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osperta.antonella\Desktop\"/>
    </mc:Choice>
  </mc:AlternateContent>
  <xr:revisionPtr revIDLastSave="0" documentId="8_{FEEB8000-5CD5-429C-8D01-F3BF4DA2ABE9}" xr6:coauthVersionLast="36" xr6:coauthVersionMax="36" xr10:uidLastSave="{00000000-0000-0000-0000-000000000000}"/>
  <bookViews>
    <workbookView xWindow="0" yWindow="0" windowWidth="28800" windowHeight="12225" xr2:uid="{537111CC-7685-4BB9-B7CA-C8C96ABE86B0}"/>
  </bookViews>
  <sheets>
    <sheet name="Costi contabilizzati 2021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2" l="1"/>
  <c r="B55" i="2"/>
  <c r="E54" i="2"/>
  <c r="D54" i="2"/>
  <c r="E53" i="2"/>
  <c r="G53" i="2" s="1"/>
  <c r="D53" i="2"/>
  <c r="F53" i="2" s="1"/>
  <c r="F52" i="2"/>
  <c r="E52" i="2"/>
  <c r="D52" i="2"/>
  <c r="E51" i="2"/>
  <c r="D51" i="2"/>
  <c r="E50" i="2"/>
  <c r="D50" i="2"/>
  <c r="G49" i="2"/>
  <c r="E49" i="2"/>
  <c r="D49" i="2"/>
  <c r="F49" i="2" s="1"/>
  <c r="F48" i="2"/>
  <c r="E48" i="2"/>
  <c r="G48" i="2" s="1"/>
  <c r="D48" i="2"/>
  <c r="E47" i="2"/>
  <c r="G47" i="2" s="1"/>
  <c r="D47" i="2"/>
  <c r="F47" i="2" s="1"/>
  <c r="G46" i="2"/>
  <c r="F46" i="2"/>
  <c r="E46" i="2"/>
  <c r="D46" i="2"/>
  <c r="E45" i="2"/>
  <c r="D45" i="2"/>
  <c r="F45" i="2" s="1"/>
  <c r="G44" i="2"/>
  <c r="E44" i="2"/>
  <c r="D44" i="2"/>
  <c r="F44" i="2" s="1"/>
  <c r="F43" i="2"/>
  <c r="E43" i="2"/>
  <c r="E42" i="2"/>
  <c r="G42" i="2" s="1"/>
  <c r="D42" i="2"/>
  <c r="F42" i="2" s="1"/>
  <c r="G41" i="2"/>
  <c r="F41" i="2"/>
  <c r="E41" i="2"/>
  <c r="D41" i="2"/>
  <c r="E40" i="2"/>
  <c r="G40" i="2" s="1"/>
  <c r="D40" i="2"/>
  <c r="F40" i="2" s="1"/>
  <c r="G39" i="2"/>
  <c r="E39" i="2"/>
  <c r="D39" i="2"/>
  <c r="F39" i="2" s="1"/>
  <c r="G38" i="2"/>
  <c r="F38" i="2"/>
  <c r="E38" i="2"/>
  <c r="D38" i="2"/>
  <c r="E37" i="2"/>
  <c r="G37" i="2" s="1"/>
  <c r="D37" i="2"/>
  <c r="F37" i="2" s="1"/>
  <c r="G36" i="2"/>
  <c r="E36" i="2"/>
  <c r="D36" i="2"/>
  <c r="F36" i="2" s="1"/>
  <c r="F35" i="2"/>
  <c r="E35" i="2"/>
  <c r="D35" i="2"/>
  <c r="E34" i="2"/>
  <c r="G34" i="2" s="1"/>
  <c r="D34" i="2"/>
  <c r="F34" i="2" s="1"/>
  <c r="F33" i="2"/>
  <c r="E33" i="2"/>
  <c r="D33" i="2"/>
  <c r="E32" i="2"/>
  <c r="G32" i="2" s="1"/>
  <c r="D32" i="2"/>
  <c r="F32" i="2" s="1"/>
  <c r="G31" i="2"/>
  <c r="E31" i="2"/>
  <c r="D31" i="2"/>
  <c r="F31" i="2" s="1"/>
  <c r="F30" i="2"/>
  <c r="E30" i="2"/>
  <c r="D30" i="2"/>
  <c r="E29" i="2"/>
  <c r="G29" i="2" s="1"/>
  <c r="D29" i="2"/>
  <c r="F29" i="2" s="1"/>
  <c r="G28" i="2"/>
  <c r="F28" i="2"/>
  <c r="E28" i="2"/>
  <c r="D28" i="2"/>
  <c r="F27" i="2"/>
  <c r="E27" i="2"/>
  <c r="G27" i="2" s="1"/>
  <c r="D27" i="2"/>
  <c r="E26" i="2"/>
  <c r="G26" i="2" s="1"/>
  <c r="D26" i="2"/>
  <c r="F26" i="2" s="1"/>
  <c r="E25" i="2"/>
  <c r="D25" i="2"/>
  <c r="E24" i="2"/>
  <c r="G24" i="2" s="1"/>
  <c r="D24" i="2"/>
  <c r="F24" i="2" s="1"/>
  <c r="G23" i="2"/>
  <c r="F23" i="2"/>
  <c r="E23" i="2"/>
  <c r="D23" i="2"/>
  <c r="F22" i="2"/>
  <c r="E22" i="2"/>
  <c r="G22" i="2" s="1"/>
  <c r="D22" i="2"/>
  <c r="E21" i="2"/>
  <c r="G21" i="2" s="1"/>
  <c r="D21" i="2"/>
  <c r="F21" i="2" s="1"/>
  <c r="G20" i="2"/>
  <c r="F20" i="2"/>
  <c r="E20" i="2"/>
  <c r="D20" i="2"/>
  <c r="F19" i="2"/>
  <c r="E19" i="2"/>
  <c r="G19" i="2" s="1"/>
  <c r="D19" i="2"/>
  <c r="E17" i="2"/>
  <c r="D17" i="2"/>
  <c r="F17" i="2" s="1"/>
  <c r="G16" i="2"/>
  <c r="F16" i="2"/>
  <c r="E16" i="2"/>
  <c r="D16" i="2"/>
  <c r="E15" i="2"/>
  <c r="G15" i="2" s="1"/>
  <c r="D15" i="2"/>
  <c r="F15" i="2" s="1"/>
  <c r="F13" i="2"/>
  <c r="E13" i="2"/>
  <c r="D13" i="2"/>
  <c r="F12" i="2"/>
  <c r="E12" i="2"/>
  <c r="G12" i="2" s="1"/>
  <c r="D12" i="2"/>
  <c r="E11" i="2"/>
  <c r="G11" i="2" s="1"/>
  <c r="D11" i="2"/>
  <c r="F11" i="2" s="1"/>
  <c r="G10" i="2"/>
  <c r="F10" i="2"/>
  <c r="E10" i="2"/>
  <c r="D10" i="2"/>
  <c r="F9" i="2"/>
  <c r="E9" i="2"/>
  <c r="G9" i="2" s="1"/>
  <c r="D9" i="2"/>
  <c r="E8" i="2"/>
  <c r="G8" i="2" s="1"/>
  <c r="D8" i="2"/>
  <c r="F8" i="2" s="1"/>
  <c r="G7" i="2"/>
  <c r="F7" i="2"/>
  <c r="E7" i="2"/>
  <c r="D7" i="2"/>
  <c r="F6" i="2"/>
  <c r="E6" i="2"/>
  <c r="G6" i="2" s="1"/>
  <c r="D6" i="2"/>
  <c r="E5" i="2"/>
  <c r="G5" i="2" s="1"/>
  <c r="D5" i="2"/>
  <c r="F5" i="2" s="1"/>
  <c r="F4" i="2"/>
  <c r="E4" i="2"/>
  <c r="E55" i="2" s="1"/>
  <c r="G55" i="2" s="1"/>
  <c r="D4" i="2"/>
  <c r="D55" i="2" s="1"/>
  <c r="F55" i="2" s="1"/>
</calcChain>
</file>

<file path=xl/sharedStrings.xml><?xml version="1.0" encoding="utf-8"?>
<sst xmlns="http://schemas.openxmlformats.org/spreadsheetml/2006/main" count="65" uniqueCount="58">
  <si>
    <t>Servizio</t>
  </si>
  <si>
    <t>Variazione costi contabilizzati rispetto all'esercizio precedente</t>
  </si>
  <si>
    <t>Variazione costi contabilizzati per il personale rispetto all' esercizio precedente</t>
  </si>
  <si>
    <t>Costi contabilizzati</t>
  </si>
  <si>
    <t>di cui imputati al personale</t>
  </si>
  <si>
    <t>AGRICOLTURA E CONTRADE</t>
  </si>
  <si>
    <t>NON DEFINITO</t>
  </si>
  <si>
    <t>AMBIENTE E RANDAGISMO</t>
  </si>
  <si>
    <t>APPALTI E CONTRATTI</t>
  </si>
  <si>
    <t>ARCHIVIO E PROTOCOLLO</t>
  </si>
  <si>
    <t>ASILO NIDO</t>
  </si>
  <si>
    <t>ASSISTENZA SOCIALE E SEGRETARIATO SOCIALE</t>
  </si>
  <si>
    <t>AVVOCATURA COMUNALE</t>
  </si>
  <si>
    <t>BIBLIOTECA E ARCHIVI STORICI</t>
  </si>
  <si>
    <t>BILANCIO E PROGRAMMAZIONE</t>
  </si>
  <si>
    <t>CIRCOLAZIONE STRADALE</t>
  </si>
  <si>
    <t>CULTURA E CONTRADE</t>
  </si>
  <si>
    <t>ECOLOGIA</t>
  </si>
  <si>
    <t>ECONOMATO E PROVVEDITORATO</t>
  </si>
  <si>
    <t>EDILIZIA SCOLASTICA</t>
  </si>
  <si>
    <t>ESPROPRI E FINANZIAMENTI COMUNITARI</t>
  </si>
  <si>
    <t>FISCALITA'</t>
  </si>
  <si>
    <t>GESTIONE CONTABILE PATRIMONIO</t>
  </si>
  <si>
    <t>GESTIONE TECNICA PATRIMONIO, SICUREZZA E SALUTE LUOGHI DI LAVORO</t>
  </si>
  <si>
    <t>GIUSTIZIA</t>
  </si>
  <si>
    <t>ORGANI ISTITUZIONALI</t>
  </si>
  <si>
    <t>PERSONALE</t>
  </si>
  <si>
    <t>PIANO STRATEGICO VALLE D'ITRIA</t>
  </si>
  <si>
    <t>POLITICHE ABITATIVE</t>
  </si>
  <si>
    <t>POLITICHE CULTURALI</t>
  </si>
  <si>
    <t>POLIZIA MUNICIPALE</t>
  </si>
  <si>
    <t>PROGETTAZIONE E REALIZZAZIONE OO.PP.</t>
  </si>
  <si>
    <t>PROTEZIONE CIVILE</t>
  </si>
  <si>
    <t>PUBBLICA ILLUMINAZIONE</t>
  </si>
  <si>
    <t>PUBBLICA ISTRUZIONE</t>
  </si>
  <si>
    <t>RISORSE DEL MARE</t>
  </si>
  <si>
    <t>SERVIZI DEMOGRAFICI E CIMITERIALI</t>
  </si>
  <si>
    <t>SERVIZIO IDRICO INTEGRATO</t>
  </si>
  <si>
    <t>SERVIZIO INFORMATICO COMUNALE</t>
  </si>
  <si>
    <t>SERVIZIO INFORMAZIONE E COMUNICAZIONE (URP) E ALTRI SERVIZI GENERALI</t>
  </si>
  <si>
    <t>SERVIZIO RISCOSSIONI</t>
  </si>
  <si>
    <t>SERVIZIO SEGRETERIA E NOTIFICHE</t>
  </si>
  <si>
    <t>SPORT E TEMPO LIBERO</t>
  </si>
  <si>
    <t>STAFF DIREZIONE AFFARI GENERALI</t>
  </si>
  <si>
    <t>SUAP, COMMERCIO, P.S. E POLIZIA AMMINISTRATIVA</t>
  </si>
  <si>
    <t>TRASPORTO URBANO</t>
  </si>
  <si>
    <t>TURISMO</t>
  </si>
  <si>
    <t>UFFICI DECENTRATI MINISTERO ECONOMIA E FINANZE</t>
  </si>
  <si>
    <t>URBANISTICA, EDILIZIA PRIVATA</t>
  </si>
  <si>
    <t>VERDE PUBBLICO</t>
  </si>
  <si>
    <t>VIABILITÀ</t>
  </si>
  <si>
    <t>GESTIONE ECONOMICA PERSONALE</t>
  </si>
  <si>
    <t>DEMANIO E CATASTO</t>
  </si>
  <si>
    <t>STAFF DIREZIONE LL.PP ED URBANISTICA</t>
  </si>
  <si>
    <t>ESPROPRI</t>
  </si>
  <si>
    <t>FINANZIAMENTI COMUNITARI</t>
  </si>
  <si>
    <t>AMBITO DI RACCOLTA OTTIMALE (A.R.O.)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</si>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</sst>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59999389629810485"/>
        <bgColor indexed="65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27">
    <xf numFmtId="0" fontId="0" fillId="0" borderId="0" xfId="0"/>
    <xf numFmtId="0" fontId="3" fillId="2" borderId="0" xfId="1" applyFont="1" applyBorder="1" applyAlignment="1">
      <alignment horizontal="center" vertical="center"/>
    </xf>
    <xf numFmtId="0" fontId="3" fillId="2" borderId="1" xfId="1" applyFont="1" applyBorder="1" applyAlignment="1">
      <alignment horizontal="center" vertical="center"/>
    </xf>
    <xf numFmtId="0" fontId="3" fillId="2" borderId="2" xfId="1" applyFont="1" applyBorder="1" applyAlignment="1">
      <alignment horizontal="center" vertical="center"/>
    </xf>
    <xf numFmtId="0" fontId="3" fillId="2" borderId="3" xfId="1" applyFont="1" applyBorder="1" applyAlignment="1">
      <alignment horizontal="center" vertical="center" wrapText="1"/>
    </xf>
    <xf numFmtId="0" fontId="4" fillId="0" borderId="0" xfId="3"/>
    <xf numFmtId="0" fontId="3" fillId="2" borderId="4" xfId="1" applyFont="1" applyBorder="1" applyAlignment="1">
      <alignment horizontal="center" vertical="center"/>
    </xf>
    <xf numFmtId="0" fontId="3" fillId="2" borderId="5" xfId="1" applyFont="1" applyBorder="1" applyAlignment="1">
      <alignment horizontal="center" vertical="center"/>
    </xf>
    <xf numFmtId="0" fontId="3" fillId="2" borderId="6" xfId="1" applyFont="1" applyBorder="1" applyAlignment="1">
      <alignment horizontal="center" vertical="center" wrapText="1"/>
    </xf>
    <xf numFmtId="0" fontId="3" fillId="2" borderId="7" xfId="1" applyFont="1" applyBorder="1" applyAlignment="1">
      <alignment horizontal="center" vertical="center"/>
    </xf>
    <xf numFmtId="0" fontId="3" fillId="2" borderId="8" xfId="1" applyFont="1" applyBorder="1" applyAlignment="1">
      <alignment horizontal="center" vertical="center"/>
    </xf>
    <xf numFmtId="164" fontId="3" fillId="2" borderId="9" xfId="1" applyNumberFormat="1" applyFont="1" applyBorder="1" applyAlignment="1">
      <alignment horizontal="center" vertical="center"/>
    </xf>
    <xf numFmtId="0" fontId="3" fillId="2" borderId="9" xfId="1" applyFont="1" applyBorder="1" applyAlignment="1">
      <alignment horizontal="center" vertical="center"/>
    </xf>
    <xf numFmtId="0" fontId="3" fillId="2" borderId="10" xfId="1" applyFont="1" applyBorder="1" applyAlignment="1">
      <alignment horizontal="center" vertical="center" wrapText="1"/>
    </xf>
    <xf numFmtId="0" fontId="5" fillId="3" borderId="1" xfId="2" applyFont="1" applyBorder="1" applyAlignment="1">
      <alignment horizontal="left" vertical="center"/>
    </xf>
    <xf numFmtId="164" fontId="5" fillId="3" borderId="6" xfId="2" applyNumberFormat="1" applyFont="1" applyBorder="1" applyAlignment="1">
      <alignment horizontal="left" vertical="center"/>
    </xf>
    <xf numFmtId="164" fontId="5" fillId="3" borderId="11" xfId="2" applyNumberFormat="1" applyFont="1" applyBorder="1" applyAlignment="1">
      <alignment horizontal="left" vertical="center"/>
    </xf>
    <xf numFmtId="10" fontId="5" fillId="3" borderId="11" xfId="4" applyNumberFormat="1" applyFont="1" applyFill="1" applyBorder="1" applyAlignment="1">
      <alignment horizontal="right" vertical="center"/>
    </xf>
    <xf numFmtId="0" fontId="5" fillId="3" borderId="12" xfId="2" applyFont="1" applyBorder="1"/>
    <xf numFmtId="0" fontId="5" fillId="3" borderId="12" xfId="2" applyFont="1" applyBorder="1" applyAlignment="1">
      <alignment horizontal="left" vertical="center"/>
    </xf>
    <xf numFmtId="164" fontId="5" fillId="3" borderId="10" xfId="2" applyNumberFormat="1" applyFont="1" applyBorder="1" applyAlignment="1">
      <alignment horizontal="left" vertical="center"/>
    </xf>
    <xf numFmtId="0" fontId="3" fillId="2" borderId="8" xfId="1" applyFont="1" applyBorder="1" applyAlignment="1">
      <alignment vertical="center"/>
    </xf>
    <xf numFmtId="164" fontId="3" fillId="2" borderId="8" xfId="1" applyNumberFormat="1" applyFont="1" applyBorder="1" applyAlignment="1">
      <alignment horizontal="right" vertical="center"/>
    </xf>
    <xf numFmtId="164" fontId="3" fillId="2" borderId="9" xfId="1" applyNumberFormat="1" applyFont="1" applyBorder="1" applyAlignment="1">
      <alignment horizontal="right" vertical="center"/>
    </xf>
    <xf numFmtId="10" fontId="3" fillId="2" borderId="8" xfId="4" applyNumberFormat="1" applyFont="1" applyFill="1" applyBorder="1" applyAlignment="1">
      <alignment horizontal="right" vertical="center"/>
    </xf>
    <xf numFmtId="0" fontId="4" fillId="0" borderId="0" xfId="3" applyAlignment="1">
      <alignment vertical="center"/>
    </xf>
    <xf numFmtId="0" fontId="5" fillId="0" borderId="0" xfId="3" applyFont="1"/>
  </cellXfs>
  <cellStyles count="5">
    <cellStyle name="40% - Colore 5" xfId="2" builtinId="47"/>
    <cellStyle name="Colore 5" xfId="1" builtinId="45"/>
    <cellStyle name="Normale" xfId="0" builtinId="0"/>
    <cellStyle name="Normale 2" xfId="3" xr:uid="{C6F95C3F-54DF-4445-8446-746E255486D5}"/>
    <cellStyle name="Percentuale 2" xfId="4" xr:uid="{B7663018-FB07-4350-83A5-0CA47196A1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resecurity\RAGIONERIA\Ufficio%20PERSONALE\Trasparenza\Rendiconto%202021\Costi%20contabilizzati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 2021"/>
      <sheetName val="Analisi 2021"/>
      <sheetName val="cdc"/>
      <sheetName val="Costi contabilizzati 2021"/>
    </sheetNames>
    <sheetDataSet>
      <sheetData sheetId="0" refreshError="1"/>
      <sheetData sheetId="1">
        <row r="1">
          <cell r="H1" t="str">
            <v>Riscrittura descrizione cdc</v>
          </cell>
          <cell r="I1" t="str">
            <v>des capitolo</v>
          </cell>
          <cell r="J1" t="str">
            <v>capitolo FPV</v>
          </cell>
          <cell r="K1" t="str">
            <v>ImpegnatoAnno0</v>
          </cell>
          <cell r="L1" t="str">
            <v>Costi contabilizzati</v>
          </cell>
          <cell r="M1" t="str">
            <v xml:space="preserve">di cui per personale </v>
          </cell>
        </row>
        <row r="2">
          <cell r="H2" t="str">
            <v>ORGANI ISTITUZIONALI</v>
          </cell>
          <cell r="I2" t="str">
            <v>EMOLUMENTI AL PERSONALE &gt;&gt; RETRIBUZIONI PERSONALE DI RUOLO</v>
          </cell>
          <cell r="J2" t="str">
            <v>false</v>
          </cell>
          <cell r="K2">
            <v>32870.57</v>
          </cell>
          <cell r="L2">
            <v>430332.66000000003</v>
          </cell>
          <cell r="M2">
            <v>69184.83</v>
          </cell>
        </row>
        <row r="3">
          <cell r="H3" t="str">
            <v>ORGANI ISTITUZIONALI</v>
          </cell>
          <cell r="I3" t="str">
            <v>EMOLUMENTI AL PERSONALE &gt;&gt; ONERI RIFLESSI PERSONALE DI RUOLO</v>
          </cell>
          <cell r="J3" t="str">
            <v>false</v>
          </cell>
          <cell r="K3">
            <v>9020.7099999999991</v>
          </cell>
          <cell r="L3">
            <v>430332.66000000003</v>
          </cell>
          <cell r="M3">
            <v>69184.83</v>
          </cell>
        </row>
        <row r="4">
          <cell r="H4" t="str">
            <v>ORGANI ISTITUZIONALI</v>
          </cell>
          <cell r="I4" t="str">
            <v>EMOLUMENTI AL PERSONALE &gt;&gt; EMOLUMENTI PERSONALE DI STAFF</v>
          </cell>
          <cell r="J4" t="str">
            <v>false</v>
          </cell>
          <cell r="K4">
            <v>20760.150000000001</v>
          </cell>
          <cell r="L4">
            <v>430332.66000000003</v>
          </cell>
          <cell r="M4">
            <v>69184.83</v>
          </cell>
        </row>
        <row r="5">
          <cell r="H5" t="str">
            <v>ORGANI ISTITUZIONALI</v>
          </cell>
          <cell r="I5" t="str">
            <v>EMOLUMENTI AL PERSONALE &gt;&gt; ONERI RIFLESSI PERSONALE DI STAFF</v>
          </cell>
          <cell r="J5" t="str">
            <v>false</v>
          </cell>
          <cell r="K5">
            <v>6533.4</v>
          </cell>
          <cell r="L5">
            <v>430332.66000000003</v>
          </cell>
          <cell r="M5">
            <v>69184.83</v>
          </cell>
        </row>
        <row r="6">
          <cell r="H6" t="str">
            <v>ORGANI ISTITUZIONALI</v>
          </cell>
          <cell r="I6" t="str">
            <v>IRAP &gt;&gt; IRAP PERSONALE</v>
          </cell>
          <cell r="J6" t="str">
            <v>false</v>
          </cell>
          <cell r="K6">
            <v>883.42</v>
          </cell>
          <cell r="L6">
            <v>430332.66000000003</v>
          </cell>
          <cell r="M6">
            <v>69184.83</v>
          </cell>
        </row>
        <row r="7">
          <cell r="H7" t="str">
            <v>ORGANI ISTITUZIONALI</v>
          </cell>
          <cell r="I7" t="str">
            <v>PERSONALE DI STAFF - IRAP</v>
          </cell>
          <cell r="J7" t="str">
            <v>false</v>
          </cell>
          <cell r="K7">
            <v>1879.1</v>
          </cell>
          <cell r="L7">
            <v>430332.66000000003</v>
          </cell>
          <cell r="M7">
            <v>69184.83</v>
          </cell>
        </row>
        <row r="8">
          <cell r="H8" t="str">
            <v>ORGANI ISTITUZIONALI</v>
          </cell>
          <cell r="I8" t="str">
            <v xml:space="preserve">IRAP ORGANI ISTITUZIONALI </v>
          </cell>
          <cell r="J8" t="str">
            <v>false</v>
          </cell>
          <cell r="K8">
            <v>17119.45</v>
          </cell>
          <cell r="L8">
            <v>430332.66000000003</v>
          </cell>
          <cell r="M8">
            <v>69184.83</v>
          </cell>
        </row>
        <row r="9">
          <cell r="H9" t="str">
            <v>SERVIZIO INFORMAZIONE E COMUNICAZIONE (URP) E ALTRI SERVIZI GENERALI</v>
          </cell>
          <cell r="I9" t="str">
            <v>COMUNICAZIONE ISTITUZIONALE</v>
          </cell>
          <cell r="J9" t="str">
            <v>false</v>
          </cell>
          <cell r="K9">
            <v>28463.200000000001</v>
          </cell>
          <cell r="L9">
            <v>193852.04</v>
          </cell>
          <cell r="M9">
            <v>28737.79</v>
          </cell>
        </row>
        <row r="10">
          <cell r="H10" t="str">
            <v>SERVIZIO INFORMAZIONE E COMUNICAZIONE (URP) E ALTRI SERVIZI GENERALI</v>
          </cell>
          <cell r="I10" t="str">
            <v>PROVV UTENZE COMUNALI &gt;&gt; PROVV - ENERGIA ELETTRICA</v>
          </cell>
          <cell r="J10" t="str">
            <v>false</v>
          </cell>
          <cell r="K10">
            <v>17937.810000000001</v>
          </cell>
          <cell r="L10">
            <v>193852.04</v>
          </cell>
          <cell r="M10">
            <v>28737.79</v>
          </cell>
        </row>
        <row r="11">
          <cell r="H11" t="str">
            <v>SERVIZIO INFORMAZIONE E COMUNICAZIONE (URP) E ALTRI SERVIZI GENERALI</v>
          </cell>
          <cell r="I11" t="str">
            <v>PROVV UTENZE COMUNALI &gt;&gt; PROVV - GAS</v>
          </cell>
          <cell r="J11" t="str">
            <v>false</v>
          </cell>
          <cell r="K11">
            <v>9068.44</v>
          </cell>
          <cell r="L11">
            <v>193852.04</v>
          </cell>
          <cell r="M11">
            <v>28737.79</v>
          </cell>
        </row>
        <row r="12">
          <cell r="H12" t="str">
            <v>ORGANI ISTITUZIONALI</v>
          </cell>
          <cell r="I12" t="str">
            <v>PROVV. ACQUISTO DI BENI &gt;&gt; PROVV. CARTA, CANCELLERIA E STAMPATI</v>
          </cell>
          <cell r="J12" t="str">
            <v>false</v>
          </cell>
          <cell r="K12">
            <v>566</v>
          </cell>
          <cell r="L12">
            <v>430332.66000000003</v>
          </cell>
          <cell r="M12">
            <v>69184.83</v>
          </cell>
        </row>
        <row r="13">
          <cell r="H13" t="str">
            <v>ORGANI ISTITUZIONALI</v>
          </cell>
          <cell r="I13" t="str">
            <v>PROVV. ACQUISTO DI BENI &gt;&gt; PROVV. MATERIALE INFORMATICO</v>
          </cell>
          <cell r="J13" t="str">
            <v>false</v>
          </cell>
          <cell r="K13">
            <v>375.11</v>
          </cell>
          <cell r="L13">
            <v>430332.66000000003</v>
          </cell>
          <cell r="M13">
            <v>69184.83</v>
          </cell>
        </row>
        <row r="14">
          <cell r="H14" t="str">
            <v>ORGANI ISTITUZIONALI</v>
          </cell>
          <cell r="I14" t="str">
            <v>BENI DI CONSUMO</v>
          </cell>
          <cell r="J14" t="str">
            <v>false</v>
          </cell>
          <cell r="K14">
            <v>864.37</v>
          </cell>
          <cell r="L14">
            <v>430332.66000000003</v>
          </cell>
          <cell r="M14">
            <v>69184.83</v>
          </cell>
        </row>
        <row r="15">
          <cell r="H15" t="str">
            <v>ORGANI ISTITUZIONALI</v>
          </cell>
          <cell r="I15" t="str">
            <v>SPESE DI RAPPRESENTANZA - BENI DI CONSUMO</v>
          </cell>
          <cell r="J15" t="str">
            <v>false</v>
          </cell>
          <cell r="K15">
            <v>1843.46</v>
          </cell>
          <cell r="L15">
            <v>430332.66000000003</v>
          </cell>
          <cell r="M15">
            <v>69184.83</v>
          </cell>
        </row>
        <row r="16">
          <cell r="H16" t="str">
            <v>ORGANI ISTITUZIONALI</v>
          </cell>
          <cell r="I16" t="str">
            <v>SINDACO, ASSESSORE, CONSIGLIERI - INDENNITA' E ONERI &gt;&gt; INDENNITA' DI CARICA SINDACO E ASSESSORI</v>
          </cell>
          <cell r="J16" t="str">
            <v>false</v>
          </cell>
          <cell r="K16">
            <v>154075.67000000001</v>
          </cell>
          <cell r="L16">
            <v>430332.66000000003</v>
          </cell>
          <cell r="M16">
            <v>69184.83</v>
          </cell>
        </row>
        <row r="17">
          <cell r="H17" t="str">
            <v>ORGANI ISTITUZIONALI</v>
          </cell>
          <cell r="I17" t="str">
            <v>SINDACO, ASSESSORE, CONSIGLIERI - INDENNITA' E ONERI &gt;&gt; INDENNITA' DI CARICA SINDACO E ASSESSORI</v>
          </cell>
          <cell r="J17" t="str">
            <v>false</v>
          </cell>
          <cell r="K17">
            <v>0</v>
          </cell>
          <cell r="L17">
            <v>430332.66000000003</v>
          </cell>
          <cell r="M17">
            <v>69184.83</v>
          </cell>
        </row>
        <row r="18">
          <cell r="H18" t="str">
            <v>ORGANI ISTITUZIONALI</v>
          </cell>
          <cell r="I18" t="str">
            <v>SINDACO, ASSESSORE, CONSIGLIERI - INDENNITA' E ONERI &gt;&gt; INDENNITA' PRESIDENTE CONSIGLIO COMUNALE</v>
          </cell>
          <cell r="J18" t="str">
            <v>false</v>
          </cell>
          <cell r="K18">
            <v>9249.36</v>
          </cell>
          <cell r="L18">
            <v>430332.66000000003</v>
          </cell>
          <cell r="M18">
            <v>69184.83</v>
          </cell>
        </row>
        <row r="19">
          <cell r="H19" t="str">
            <v>ORGANI ISTITUZIONALI</v>
          </cell>
          <cell r="I19" t="str">
            <v>SINDACO, ASSESSORE, CONSIGLIERI - INDENNITA' E ONERI &gt;&gt; INDENNITA' CONSIGLIERI COMUNALI</v>
          </cell>
          <cell r="J19" t="str">
            <v>false</v>
          </cell>
          <cell r="K19">
            <v>12848.61</v>
          </cell>
          <cell r="L19">
            <v>430332.66000000003</v>
          </cell>
          <cell r="M19">
            <v>69184.83</v>
          </cell>
        </row>
        <row r="20">
          <cell r="H20" t="str">
            <v>ORGANI ISTITUZIONALI</v>
          </cell>
          <cell r="I20" t="str">
            <v>SINDACO, ASSESSORE, CONSIGLIERI - INDENNITA' E ONERI &gt;&gt; INDENNITA' DI  PRESENZA COMMISSIONI CONSILIARI</v>
          </cell>
          <cell r="J20" t="str">
            <v>false</v>
          </cell>
          <cell r="K20">
            <v>25231.95</v>
          </cell>
          <cell r="L20">
            <v>430332.66000000003</v>
          </cell>
          <cell r="M20">
            <v>69184.83</v>
          </cell>
        </row>
        <row r="21">
          <cell r="H21" t="str">
            <v>ORGANI ISTITUZIONALI</v>
          </cell>
          <cell r="I21" t="str">
            <v>SINDACO, ASSESSORE, CONSIGLIERI - INDENNITA' E ONERI &gt;&gt; RIMBORSO SPESE AMM.RI PER MISSIONI</v>
          </cell>
          <cell r="J21" t="str">
            <v>false</v>
          </cell>
          <cell r="K21">
            <v>700</v>
          </cell>
          <cell r="L21">
            <v>430332.66000000003</v>
          </cell>
          <cell r="M21">
            <v>69184.83</v>
          </cell>
        </row>
        <row r="22">
          <cell r="H22" t="str">
            <v>ORGANI ISTITUZIONALI</v>
          </cell>
          <cell r="I22" t="str">
            <v>SINDACO, ASSESSORE, CONSIGLIERI - INDENNITA' E ONERI &gt;&gt; RIMBORSO ONERI DATORI LAV. PERM. RETRIB.</v>
          </cell>
          <cell r="J22" t="str">
            <v>false</v>
          </cell>
          <cell r="K22">
            <v>0</v>
          </cell>
          <cell r="L22">
            <v>430332.66000000003</v>
          </cell>
          <cell r="M22">
            <v>69184.83</v>
          </cell>
        </row>
        <row r="23">
          <cell r="H23" t="str">
            <v>ORGANI ISTITUZIONALI</v>
          </cell>
          <cell r="I23" t="str">
            <v>SINDACO, ASSESSORE, CONSIGLIERI - INDENNITA' E ONERI &gt;&gt;CONTRIBUTI PREVIDENZIALI AMMINISTRATORI</v>
          </cell>
          <cell r="J23" t="str">
            <v>false</v>
          </cell>
          <cell r="K23">
            <v>12024</v>
          </cell>
          <cell r="L23">
            <v>430332.66000000003</v>
          </cell>
          <cell r="M23">
            <v>69184.83</v>
          </cell>
        </row>
        <row r="24">
          <cell r="H24" t="str">
            <v>ORGANI ISTITUZIONALI</v>
          </cell>
          <cell r="I24" t="str">
            <v>SINDACO, ASSESSORE, CONSIGLIERI - INDENNITA' E ONERI &gt;&gt; RIMBORSO FORFETARIO CONTRIBUTI PREVIDENZIALI AMMINISTRATORI (da cessare)</v>
          </cell>
          <cell r="J24" t="str">
            <v>false</v>
          </cell>
          <cell r="K24">
            <v>0</v>
          </cell>
          <cell r="L24">
            <v>430332.66000000003</v>
          </cell>
          <cell r="M24">
            <v>69184.83</v>
          </cell>
        </row>
        <row r="25">
          <cell r="H25" t="str">
            <v>ORGANI ISTITUZIONALI</v>
          </cell>
          <cell r="I25" t="str">
            <v>SINDACO, ASSESSORE, CONSIGLIERI - INDENNITA' E ONERI &gt;&gt; RIMBORSO FORFETARIO CONTRIBUTI PREVIDENZIALI AMMINISTRATORI (da cessare)</v>
          </cell>
          <cell r="J25" t="str">
            <v>false</v>
          </cell>
          <cell r="K25">
            <v>0</v>
          </cell>
          <cell r="L25">
            <v>430332.66000000003</v>
          </cell>
          <cell r="M25">
            <v>69184.83</v>
          </cell>
        </row>
        <row r="26">
          <cell r="H26" t="str">
            <v>ORGANI ISTITUZIONALI</v>
          </cell>
          <cell r="I26" t="str">
            <v>ORGANO DI REVISIONE ECONOMICO - FINANZIARIA &gt;&gt; COMPENSO COMPONENTI COLLEGIO DEI REVISORI DEI CONTI</v>
          </cell>
          <cell r="J26" t="str">
            <v>false</v>
          </cell>
          <cell r="K26">
            <v>58904.25</v>
          </cell>
          <cell r="L26">
            <v>430332.66000000003</v>
          </cell>
          <cell r="M26">
            <v>69184.83</v>
          </cell>
        </row>
        <row r="27">
          <cell r="H27" t="str">
            <v>ORGANI ISTITUZIONALI</v>
          </cell>
          <cell r="I27" t="str">
            <v>ORGANO DI REVISIONE ECONOMICO - FINANZIARIA &gt;&gt; RIMBORSO SPESE COLLEGIO DEI REVISORI DEI CONTI</v>
          </cell>
          <cell r="J27" t="str">
            <v>false</v>
          </cell>
          <cell r="K27">
            <v>7934.67</v>
          </cell>
          <cell r="L27">
            <v>430332.66000000003</v>
          </cell>
          <cell r="M27">
            <v>69184.83</v>
          </cell>
        </row>
        <row r="28">
          <cell r="H28" t="str">
            <v>ORGANI ISTITUZIONALI</v>
          </cell>
          <cell r="I28" t="str">
            <v>COMUNICAZIONI ISTITUZIONALI E RESOCONTAZIONE CONSIGLI COMUNALI</v>
          </cell>
          <cell r="J28" t="str">
            <v>false</v>
          </cell>
          <cell r="K28">
            <v>28058</v>
          </cell>
          <cell r="L28">
            <v>430332.66000000003</v>
          </cell>
          <cell r="M28">
            <v>69184.83</v>
          </cell>
        </row>
        <row r="29">
          <cell r="H29" t="str">
            <v>ORGANI ISTITUZIONALI</v>
          </cell>
          <cell r="I29" t="str">
            <v>SPESE DI RAPPRESENTANZA - PRESTAZIONI DI SERVIZI</v>
          </cell>
          <cell r="J29" t="str">
            <v>false</v>
          </cell>
          <cell r="K29">
            <v>70</v>
          </cell>
          <cell r="L29">
            <v>430332.66000000003</v>
          </cell>
          <cell r="M29">
            <v>69184.83</v>
          </cell>
        </row>
        <row r="30">
          <cell r="H30" t="str">
            <v>ORGANI ISTITUZIONALI</v>
          </cell>
          <cell r="I30" t="str">
            <v>PROVV. - PRESTAZIONI DI SERVIZIO &gt;&gt; PROVV. ALTRE SPESE PER SERVIZI AMMINISTRATIVI</v>
          </cell>
          <cell r="J30" t="str">
            <v>false</v>
          </cell>
          <cell r="K30">
            <v>0</v>
          </cell>
          <cell r="L30">
            <v>430332.66000000003</v>
          </cell>
          <cell r="M30">
            <v>69184.83</v>
          </cell>
        </row>
        <row r="31">
          <cell r="H31" t="str">
            <v>ORGANI ISTITUZIONALI</v>
          </cell>
          <cell r="I31" t="str">
            <v>PROVV UTENZE COMUNALI &gt;&gt; PROVV - GAS</v>
          </cell>
          <cell r="J31" t="str">
            <v>false</v>
          </cell>
          <cell r="K31">
            <v>2256.25</v>
          </cell>
          <cell r="L31">
            <v>430332.66000000003</v>
          </cell>
          <cell r="M31">
            <v>69184.83</v>
          </cell>
        </row>
        <row r="32">
          <cell r="H32" t="str">
            <v>ORGANI ISTITUZIONALI</v>
          </cell>
          <cell r="I32" t="str">
            <v>PROVV. - UTILIZZO BENI DI TERZI &gt;&gt; PROVV. NOLEGGI DI ATTREZZATURE E MACCHINARI</v>
          </cell>
          <cell r="J32" t="str">
            <v>false</v>
          </cell>
          <cell r="K32">
            <v>3420.44</v>
          </cell>
          <cell r="L32">
            <v>430332.66000000003</v>
          </cell>
          <cell r="M32">
            <v>69184.83</v>
          </cell>
        </row>
        <row r="33">
          <cell r="H33" t="str">
            <v>ORGANI ISTITUZIONALI</v>
          </cell>
          <cell r="I33" t="str">
            <v>PROVV. - UTILIZZO BENI DI TERZI &gt;&gt; PROVV. UTENZE E CANONI PER ALTRI SERVIZI N.A.C.</v>
          </cell>
          <cell r="J33" t="str">
            <v>false</v>
          </cell>
          <cell r="K33">
            <v>421.78</v>
          </cell>
          <cell r="L33">
            <v>430332.66000000003</v>
          </cell>
          <cell r="M33">
            <v>69184.83</v>
          </cell>
        </row>
        <row r="34">
          <cell r="H34" t="str">
            <v>ORGANI ISTITUZIONALI</v>
          </cell>
          <cell r="I34" t="str">
            <v>NOLO, MANUTENZIONE ED ASSISTENZA IMPIANTO SALA CONSILIARE</v>
          </cell>
          <cell r="J34" t="str">
            <v>false</v>
          </cell>
          <cell r="K34">
            <v>854</v>
          </cell>
          <cell r="L34">
            <v>430332.66000000003</v>
          </cell>
          <cell r="M34">
            <v>69184.83</v>
          </cell>
        </row>
        <row r="35">
          <cell r="H35" t="str">
            <v>ORGANI ISTITUZIONALI</v>
          </cell>
          <cell r="I35" t="str">
            <v>FPV - SINDACO, ASSESSORE, CONSIGLIERI - INDENNITA' E ONERI &gt;&gt; INDENNITA' DI CARICA SINDACO E ASSESSORI</v>
          </cell>
          <cell r="J35" t="str">
            <v>true</v>
          </cell>
          <cell r="K35">
            <v>0</v>
          </cell>
          <cell r="L35">
            <v>430332.66000000003</v>
          </cell>
          <cell r="M35">
            <v>69184.83</v>
          </cell>
        </row>
        <row r="36">
          <cell r="H36" t="str">
            <v>ARCHIVIO E PROTOCOLLO</v>
          </cell>
          <cell r="I36" t="str">
            <v>EMOLUMENTI AL PERSONALE &gt;&gt; RETRIBUZIONI PERSONALE DI RUOLO</v>
          </cell>
          <cell r="J36" t="str">
            <v>false</v>
          </cell>
          <cell r="K36">
            <v>133119.32999999999</v>
          </cell>
          <cell r="L36">
            <v>202305.84</v>
          </cell>
          <cell r="M36">
            <v>170566.65</v>
          </cell>
        </row>
        <row r="37">
          <cell r="H37" t="str">
            <v>ARCHIVIO E PROTOCOLLO</v>
          </cell>
          <cell r="I37" t="str">
            <v>EMOLUMENTI AL PERSONALE &gt;&gt; ONERI RIFLESSI PERSONALE DI RUOLO</v>
          </cell>
          <cell r="J37" t="str">
            <v>false</v>
          </cell>
          <cell r="K37">
            <v>37447.32</v>
          </cell>
          <cell r="L37">
            <v>202305.84</v>
          </cell>
          <cell r="M37">
            <v>170566.65</v>
          </cell>
        </row>
        <row r="38">
          <cell r="H38" t="str">
            <v>SERVIZIO SEGRETERIA E NOTIFICHE</v>
          </cell>
          <cell r="I38" t="str">
            <v>EMOLUMENTI AL PERSONALE &gt;&gt; RETRIBUZIONI PERSONALE DI RUOLO</v>
          </cell>
          <cell r="J38" t="str">
            <v>false</v>
          </cell>
          <cell r="K38">
            <v>114709.61</v>
          </cell>
          <cell r="L38">
            <v>212020.79</v>
          </cell>
          <cell r="M38">
            <v>146485.35</v>
          </cell>
        </row>
        <row r="39">
          <cell r="H39" t="str">
            <v>SERVIZIO SEGRETERIA E NOTIFICHE</v>
          </cell>
          <cell r="I39" t="str">
            <v>EMOLUMENTI AL PERSONALE &gt;&gt; ONERI RIFLESSI PERSONALE DI RUOLO</v>
          </cell>
          <cell r="J39" t="str">
            <v>false</v>
          </cell>
          <cell r="K39">
            <v>31775.74</v>
          </cell>
          <cell r="L39">
            <v>212020.79</v>
          </cell>
          <cell r="M39">
            <v>146485.35</v>
          </cell>
        </row>
        <row r="40">
          <cell r="H40" t="str">
            <v>SERVIZIO SEGRETERIA E NOTIFICHE</v>
          </cell>
          <cell r="I40" t="str">
            <v>EMOLUMENTI AL PERSONALE &gt;&gt; RETRIBUZIONE DI POSIZIONE E DI RISULTATO PER IL PERSONALE DIRIGENTE A TEMPO INDETERMINATO</v>
          </cell>
          <cell r="J40" t="str">
            <v>false</v>
          </cell>
          <cell r="K40">
            <v>0</v>
          </cell>
          <cell r="L40">
            <v>212020.79</v>
          </cell>
          <cell r="M40">
            <v>146485.35</v>
          </cell>
        </row>
        <row r="41">
          <cell r="H41" t="str">
            <v>SERVIZIO SEGRETERIA E NOTIFICHE</v>
          </cell>
          <cell r="I41" t="str">
            <v>DIRITTI DI ROGITO &gt;&gt; DIRITTI DI ROGITO - EMOLUMENTI</v>
          </cell>
          <cell r="J41" t="str">
            <v>false</v>
          </cell>
          <cell r="K41">
            <v>0</v>
          </cell>
          <cell r="L41">
            <v>212020.79</v>
          </cell>
          <cell r="M41">
            <v>146485.35</v>
          </cell>
        </row>
        <row r="42">
          <cell r="H42" t="str">
            <v>SERVIZIO SEGRETERIA E NOTIFICHE</v>
          </cell>
          <cell r="I42" t="str">
            <v>DIRITTI DI ROGITO &gt;&gt; DIRITTI DI ROGITO - ONERI RIFLESSI</v>
          </cell>
          <cell r="J42" t="str">
            <v>false</v>
          </cell>
          <cell r="K42">
            <v>0</v>
          </cell>
          <cell r="L42">
            <v>212020.79</v>
          </cell>
          <cell r="M42">
            <v>146485.35</v>
          </cell>
        </row>
        <row r="43">
          <cell r="H43" t="str">
            <v>SERVIZIO SEGRETERIA E NOTIFICHE</v>
          </cell>
          <cell r="I43" t="str">
            <v>COMPENSO AI MESSI PER NOTIFICHE ATTI &gt;&gt; COMPENSO AI MESSI PER NOTIFICHE ATTI - EMOLUMENTI</v>
          </cell>
          <cell r="J43" t="str">
            <v>false</v>
          </cell>
          <cell r="K43">
            <v>0</v>
          </cell>
          <cell r="L43">
            <v>212020.79</v>
          </cell>
          <cell r="M43">
            <v>146485.35</v>
          </cell>
        </row>
        <row r="44">
          <cell r="H44" t="str">
            <v>SERVIZIO SEGRETERIA E NOTIFICHE</v>
          </cell>
          <cell r="I44" t="str">
            <v>COMPENSO AI MESSI PER NOTIFICHE ATTI &gt;&gt; COMPENSO AI MESSI PER NOTIFICHE ATTI - ONERI RIFLESSI</v>
          </cell>
          <cell r="J44" t="str">
            <v>false</v>
          </cell>
          <cell r="K44">
            <v>0</v>
          </cell>
          <cell r="L44">
            <v>212020.79</v>
          </cell>
          <cell r="M44">
            <v>146485.35</v>
          </cell>
        </row>
        <row r="45">
          <cell r="H45" t="str">
            <v>SERVIZIO SEGRETERIA E NOTIFICHE</v>
          </cell>
          <cell r="I45" t="str">
            <v xml:space="preserve">FONDO PER FUNZIONI TECNICO-AMMINISTRATIVE (ART. 113 D.LGS. 50/2016) 
 &gt;&gt; INCENTIVI PER FUNZIONI TECNICO-AMMINISTRATIVE (ART. 113 D.LGS. 50/2016) - EMOLUMENTI 
</v>
          </cell>
          <cell r="J45" t="str">
            <v>false</v>
          </cell>
          <cell r="K45">
            <v>0</v>
          </cell>
          <cell r="L45">
            <v>212020.79</v>
          </cell>
          <cell r="M45">
            <v>146485.35</v>
          </cell>
        </row>
        <row r="46">
          <cell r="H46" t="str">
            <v>SERVIZIO SEGRETERIA E NOTIFICHE</v>
          </cell>
          <cell r="I46" t="str">
            <v xml:space="preserve">FONDO PER FUNZIONI TECNICO-AMMINISTRATIVE (ART. 113 D.LGS. 50/2016) 
 &gt;&gt; INCENTIVI PER FUNZIONI TECNICO-AMMINISTRATIVE (ART. 113 D.LGS. 50/2016) - ONERI RIFLESSI 
</v>
          </cell>
          <cell r="J46" t="str">
            <v>false</v>
          </cell>
          <cell r="K46">
            <v>0</v>
          </cell>
          <cell r="L46">
            <v>212020.79</v>
          </cell>
          <cell r="M46">
            <v>146485.35</v>
          </cell>
        </row>
        <row r="47">
          <cell r="H47" t="str">
            <v>ARCHIVIO E PROTOCOLLO</v>
          </cell>
          <cell r="I47" t="str">
            <v>IRAP &gt;&gt; IRAP PERSONALE</v>
          </cell>
          <cell r="J47" t="str">
            <v>false</v>
          </cell>
          <cell r="K47">
            <v>7819.06</v>
          </cell>
          <cell r="L47">
            <v>202305.84</v>
          </cell>
          <cell r="M47">
            <v>170566.65</v>
          </cell>
        </row>
        <row r="48">
          <cell r="H48" t="str">
            <v>SERVIZIO SEGRETERIA E NOTIFICHE</v>
          </cell>
          <cell r="I48" t="str">
            <v>IRAP &gt;&gt; IRAP PERSONALE</v>
          </cell>
          <cell r="J48" t="str">
            <v>false</v>
          </cell>
          <cell r="K48">
            <v>7280.57</v>
          </cell>
          <cell r="L48">
            <v>212020.79</v>
          </cell>
          <cell r="M48">
            <v>146485.35</v>
          </cell>
        </row>
        <row r="49">
          <cell r="H49" t="str">
            <v>SERVIZIO SEGRETERIA E NOTIFICHE</v>
          </cell>
          <cell r="I49" t="str">
            <v>IMPOSTE DI REGISTRO E ALTRE IMPOSTE</v>
          </cell>
          <cell r="J49" t="str">
            <v>false</v>
          </cell>
          <cell r="K49">
            <v>0</v>
          </cell>
          <cell r="L49">
            <v>212020.79</v>
          </cell>
          <cell r="M49">
            <v>146485.35</v>
          </cell>
        </row>
        <row r="50">
          <cell r="H50" t="str">
            <v>SERVIZIO SEGRETERIA E NOTIFICHE</v>
          </cell>
          <cell r="I50" t="str">
            <v>IRAP SU COMPENSI AI MESSI NOTIFICATORI</v>
          </cell>
          <cell r="J50" t="str">
            <v>false</v>
          </cell>
          <cell r="K50">
            <v>0</v>
          </cell>
          <cell r="L50">
            <v>212020.79</v>
          </cell>
          <cell r="M50">
            <v>146485.35</v>
          </cell>
        </row>
        <row r="51">
          <cell r="H51" t="str">
            <v>SERVIZIO SEGRETERIA E NOTIFICHE</v>
          </cell>
          <cell r="I51" t="str">
            <v>DIRITTI DI ROGITO - IRAP</v>
          </cell>
          <cell r="J51" t="str">
            <v>false</v>
          </cell>
          <cell r="K51">
            <v>0</v>
          </cell>
          <cell r="L51">
            <v>212020.79</v>
          </cell>
          <cell r="M51">
            <v>146485.35</v>
          </cell>
        </row>
        <row r="52">
          <cell r="H52" t="str">
            <v>SERVIZIO SEGRETERIA E NOTIFICHE</v>
          </cell>
          <cell r="I52" t="str">
            <v>PROVV. - IMPOSTE E TASSE &gt;&gt; PROVV. TASSA AUTOMOBILISTICA</v>
          </cell>
          <cell r="J52" t="str">
            <v>false</v>
          </cell>
          <cell r="K52">
            <v>107.5</v>
          </cell>
          <cell r="L52">
            <v>212020.79</v>
          </cell>
          <cell r="M52">
            <v>146485.35</v>
          </cell>
        </row>
        <row r="53">
          <cell r="H53" t="str">
            <v>SERVIZIO SEGRETERIA E NOTIFICHE</v>
          </cell>
          <cell r="I53" t="str">
            <v xml:space="preserve">INCENTIVI PER FUNZIONI TECNICO-AMMINISTRATIVE (ART. 113 D.LGS. 50/2016) - IRAP 
</v>
          </cell>
          <cell r="J53" t="str">
            <v>false</v>
          </cell>
          <cell r="K53">
            <v>0</v>
          </cell>
          <cell r="L53">
            <v>212020.79</v>
          </cell>
          <cell r="M53">
            <v>146485.35</v>
          </cell>
        </row>
        <row r="54">
          <cell r="H54" t="str">
            <v>SERVIZIO SEGRETERIA E NOTIFICHE</v>
          </cell>
          <cell r="I54" t="str">
            <v>SPESE PER PUBBLICAZIONI ATTI DI GARA, COMMISSIONI E ALTRI ONERI&gt;&gt;IRAP</v>
          </cell>
          <cell r="J54" t="str">
            <v>false</v>
          </cell>
          <cell r="K54">
            <v>0</v>
          </cell>
          <cell r="L54">
            <v>212020.79</v>
          </cell>
          <cell r="M54">
            <v>146485.35</v>
          </cell>
        </row>
        <row r="55">
          <cell r="H55" t="str">
            <v>SERVIZIO INFORMATICO COMUNALE</v>
          </cell>
          <cell r="I55" t="str">
            <v>MANUTENZIONE ED ASSISTENZA SOFTWARE GESTIONE INFORMATICA PROCEDIMENTI</v>
          </cell>
          <cell r="J55" t="str">
            <v>false</v>
          </cell>
          <cell r="K55">
            <v>30744.080000000002</v>
          </cell>
          <cell r="L55">
            <v>573377.6100000001</v>
          </cell>
          <cell r="M55">
            <v>71395.399999999994</v>
          </cell>
        </row>
        <row r="56">
          <cell r="H56" t="str">
            <v>SERVIZIO INFORMATICO COMUNALE</v>
          </cell>
          <cell r="I56" t="str">
            <v>MANUTENZIONE ED ASSISTENZA SOFTWARE GESTIONE INFORMATICA PROCEDIMENTI</v>
          </cell>
          <cell r="J56" t="str">
            <v>false</v>
          </cell>
          <cell r="K56">
            <v>0</v>
          </cell>
          <cell r="L56">
            <v>573377.6100000001</v>
          </cell>
          <cell r="M56">
            <v>71395.399999999994</v>
          </cell>
        </row>
        <row r="57">
          <cell r="H57" t="str">
            <v>ARCHIVIO E PROTOCOLLO</v>
          </cell>
          <cell r="I57" t="str">
            <v>SPESE POSTALI E VALORI BOLLATI</v>
          </cell>
          <cell r="J57" t="str">
            <v>false</v>
          </cell>
          <cell r="K57">
            <v>20504.88</v>
          </cell>
          <cell r="L57">
            <v>202305.84</v>
          </cell>
          <cell r="M57">
            <v>170566.65</v>
          </cell>
        </row>
        <row r="58">
          <cell r="H58" t="str">
            <v>ARCHIVIO E PROTOCOLLO</v>
          </cell>
          <cell r="I58" t="str">
            <v>PROVV UTENZE COMUNALI &gt;&gt; PROVV - ENERGIA ELETTRICA</v>
          </cell>
          <cell r="J58" t="str">
            <v>false</v>
          </cell>
          <cell r="K58">
            <v>3415.25</v>
          </cell>
          <cell r="L58">
            <v>202305.84</v>
          </cell>
          <cell r="M58">
            <v>170566.65</v>
          </cell>
        </row>
        <row r="59">
          <cell r="H59" t="str">
            <v>ARCHIVIO E PROTOCOLLO</v>
          </cell>
          <cell r="I59" t="str">
            <v>PRESTAZIONI DI SERVIZIO</v>
          </cell>
          <cell r="J59" t="str">
            <v>false</v>
          </cell>
          <cell r="K59">
            <v>0</v>
          </cell>
          <cell r="L59">
            <v>202305.84</v>
          </cell>
          <cell r="M59">
            <v>170566.65</v>
          </cell>
        </row>
        <row r="60">
          <cell r="H60" t="str">
            <v>ARCHIVIO E PROTOCOLLO</v>
          </cell>
          <cell r="I60" t="str">
            <v>PRESTAZIONI DI SERVIZIO</v>
          </cell>
          <cell r="J60" t="str">
            <v>false</v>
          </cell>
          <cell r="K60">
            <v>0</v>
          </cell>
          <cell r="L60">
            <v>202305.84</v>
          </cell>
          <cell r="M60">
            <v>170566.65</v>
          </cell>
        </row>
        <row r="61">
          <cell r="H61" t="str">
            <v>ARCHIVIO E PROTOCOLLO</v>
          </cell>
          <cell r="I61" t="str">
            <v>NOLEGGIO E MANUTENZIONE ORDINARIA SISTEMA AFFRANCATURA DEL SERVIZIO ARCHIVIO E PROTOCOLLO</v>
          </cell>
          <cell r="J61" t="str">
            <v>false</v>
          </cell>
          <cell r="K61">
            <v>0</v>
          </cell>
          <cell r="L61">
            <v>202305.84</v>
          </cell>
          <cell r="M61">
            <v>170566.65</v>
          </cell>
        </row>
        <row r="62">
          <cell r="H62" t="str">
            <v>BILANCIO E PROGRAMMAZIONE</v>
          </cell>
          <cell r="I62" t="str">
            <v>GESTIONE SCANSIONE E PROTOCOLLAZIONE AREA 2</v>
          </cell>
          <cell r="J62" t="str">
            <v>false</v>
          </cell>
          <cell r="K62">
            <v>0</v>
          </cell>
          <cell r="L62">
            <v>5444259.0099999988</v>
          </cell>
          <cell r="M62">
            <v>283186.75</v>
          </cell>
        </row>
        <row r="63">
          <cell r="H63" t="str">
            <v>SERVIZIO SEGRETERIA E NOTIFICHE</v>
          </cell>
          <cell r="I63" t="str">
            <v>CARBURANTE VEICOLI IN DOTAZIONE</v>
          </cell>
          <cell r="J63" t="str">
            <v>false</v>
          </cell>
          <cell r="K63">
            <v>546.28</v>
          </cell>
          <cell r="L63">
            <v>212020.79</v>
          </cell>
          <cell r="M63">
            <v>146485.35</v>
          </cell>
        </row>
        <row r="64">
          <cell r="H64" t="str">
            <v>SERVIZIO SEGRETERIA E NOTIFICHE</v>
          </cell>
          <cell r="I64" t="str">
            <v>PROVV. ACQUISTO DI BENI &gt;&gt; PROVV. GIORNALI E RIVISTE</v>
          </cell>
          <cell r="J64" t="str">
            <v>false</v>
          </cell>
          <cell r="K64">
            <v>1966.43</v>
          </cell>
          <cell r="L64">
            <v>212020.79</v>
          </cell>
          <cell r="M64">
            <v>146485.35</v>
          </cell>
        </row>
        <row r="65">
          <cell r="H65" t="str">
            <v>SERVIZIO SEGRETERIA E NOTIFICHE</v>
          </cell>
          <cell r="I65" t="str">
            <v>PROVV. ACQUISTO DI BENI &gt;&gt; PROVV. CARTA, CANCELLERIA E STAMPATI</v>
          </cell>
          <cell r="J65" t="str">
            <v>false</v>
          </cell>
          <cell r="K65">
            <v>876.21</v>
          </cell>
          <cell r="L65">
            <v>212020.79</v>
          </cell>
          <cell r="M65">
            <v>146485.35</v>
          </cell>
        </row>
        <row r="66">
          <cell r="H66" t="str">
            <v>SERVIZIO SEGRETERIA E NOTIFICHE</v>
          </cell>
          <cell r="I66" t="str">
            <v>PROVV. ACQUISTO DI BENI &gt;&gt; PROVV. MATERIALE INFORMATICO</v>
          </cell>
          <cell r="J66" t="str">
            <v>false</v>
          </cell>
          <cell r="K66">
            <v>147.88</v>
          </cell>
          <cell r="L66">
            <v>212020.79</v>
          </cell>
          <cell r="M66">
            <v>146485.35</v>
          </cell>
        </row>
        <row r="67">
          <cell r="H67" t="str">
            <v>SERVIZIO SEGRETERIA E NOTIFICHE</v>
          </cell>
          <cell r="I67" t="str">
            <v>PROVV. ACQUISTO DI BENI &gt;&gt; PROVV. ALTRI BENI E MATERIALI DI CONSUMO N.A.C.</v>
          </cell>
          <cell r="J67" t="str">
            <v>false</v>
          </cell>
          <cell r="K67">
            <v>49.99</v>
          </cell>
          <cell r="L67">
            <v>212020.79</v>
          </cell>
          <cell r="M67">
            <v>146485.35</v>
          </cell>
        </row>
        <row r="68">
          <cell r="H68" t="str">
            <v>SERVIZIO SEGRETERIA E NOTIFICHE</v>
          </cell>
          <cell r="I68" t="str">
            <v>BENI DI CONSUMO</v>
          </cell>
          <cell r="J68" t="str">
            <v>false</v>
          </cell>
          <cell r="K68">
            <v>503.86</v>
          </cell>
          <cell r="L68">
            <v>212020.79</v>
          </cell>
          <cell r="M68">
            <v>146485.35</v>
          </cell>
        </row>
        <row r="69">
          <cell r="H69" t="str">
            <v>SERVIZIO SEGRETERIA E NOTIFICHE</v>
          </cell>
          <cell r="I69" t="str">
            <v>PROVV. - PRESTAZIONI DI SERVIZIO &gt;&gt; PROVV. SERVIZI DI PULIZIA E LAVANDERIA</v>
          </cell>
          <cell r="J69" t="str">
            <v>false</v>
          </cell>
          <cell r="K69">
            <v>23679.86</v>
          </cell>
          <cell r="L69">
            <v>212020.79</v>
          </cell>
          <cell r="M69">
            <v>146485.35</v>
          </cell>
        </row>
        <row r="70">
          <cell r="H70" t="str">
            <v>SERVIZIO SEGRETERIA E NOTIFICHE</v>
          </cell>
          <cell r="I70" t="str">
            <v>PROVV. - PRESTAZIONI DI SERVIZIO &gt;&gt; PROVV. SERVIZI DI PULIZIA E LAVANDERIA</v>
          </cell>
          <cell r="J70" t="str">
            <v>false</v>
          </cell>
          <cell r="K70">
            <v>0</v>
          </cell>
          <cell r="L70">
            <v>212020.79</v>
          </cell>
          <cell r="M70">
            <v>146485.35</v>
          </cell>
        </row>
        <row r="71">
          <cell r="H71" t="str">
            <v>SERVIZIO SEGRETERIA E NOTIFICHE</v>
          </cell>
          <cell r="I71" t="str">
            <v>PROVV. - PRESTAZIONI DI SERVIZIO &gt;&gt; PROVV. ALTRE SPESE PER SERVIZI AMMINISTRATIVI</v>
          </cell>
          <cell r="J71" t="str">
            <v>false</v>
          </cell>
          <cell r="K71">
            <v>0</v>
          </cell>
          <cell r="L71">
            <v>212020.79</v>
          </cell>
          <cell r="M71">
            <v>146485.35</v>
          </cell>
        </row>
        <row r="72">
          <cell r="H72" t="str">
            <v>SERVIZIO SEGRETERIA E NOTIFICHE</v>
          </cell>
          <cell r="I72" t="str">
            <v>PROVV. - PRESTAZIONI DI SERVIZIO &gt;&gt; PROVV. ACCESSO A BANCHE DATI E A PUBBLICAZIONI ON LINE</v>
          </cell>
          <cell r="J72" t="str">
            <v>false</v>
          </cell>
          <cell r="K72">
            <v>5842</v>
          </cell>
          <cell r="L72">
            <v>212020.79</v>
          </cell>
          <cell r="M72">
            <v>146485.35</v>
          </cell>
        </row>
        <row r="73">
          <cell r="H73" t="str">
            <v>SERVIZIO SEGRETERIA E NOTIFICHE</v>
          </cell>
          <cell r="I73" t="str">
            <v>PRESTAZIONI DI SERVIZIO</v>
          </cell>
          <cell r="J73" t="str">
            <v>false</v>
          </cell>
          <cell r="K73">
            <v>0</v>
          </cell>
          <cell r="L73">
            <v>212020.79</v>
          </cell>
          <cell r="M73">
            <v>146485.35</v>
          </cell>
        </row>
        <row r="74">
          <cell r="H74" t="str">
            <v>SERVIZIO SEGRETERIA E NOTIFICHE</v>
          </cell>
          <cell r="I74" t="str">
            <v>SPESE PER PUBBLICAZIONI ATTI DI GARA, COMMISSIONI E ALTRI ONERI&gt;&gt;PUBBLICAZIONI ED ALTRI ONERI</v>
          </cell>
          <cell r="J74" t="str">
            <v>false</v>
          </cell>
          <cell r="K74">
            <v>0</v>
          </cell>
          <cell r="L74">
            <v>212020.79</v>
          </cell>
          <cell r="M74">
            <v>146485.35</v>
          </cell>
        </row>
        <row r="75">
          <cell r="H75" t="str">
            <v>SERVIZIO SEGRETERIA E NOTIFICHE</v>
          </cell>
          <cell r="I75" t="str">
            <v>SPESE PER PUBBLICAZIONI ATTI DI GARA, COMMISSIONI E ALTRI ONERI&gt;&gt;SPESE COMMISSIONI</v>
          </cell>
          <cell r="J75" t="str">
            <v>false</v>
          </cell>
          <cell r="K75">
            <v>0</v>
          </cell>
          <cell r="L75">
            <v>212020.79</v>
          </cell>
          <cell r="M75">
            <v>146485.35</v>
          </cell>
        </row>
        <row r="76">
          <cell r="H76" t="str">
            <v>SERVIZIO SEGRETERIA E NOTIFICHE</v>
          </cell>
          <cell r="I76" t="str">
            <v>CANONE E MANUTENZIONE SERVIZIO WHISTLEBLOWING (SOFTWARE AS A SERVICI)</v>
          </cell>
          <cell r="J76" t="str">
            <v>false</v>
          </cell>
          <cell r="K76">
            <v>1403</v>
          </cell>
          <cell r="L76">
            <v>212020.79</v>
          </cell>
          <cell r="M76">
            <v>146485.35</v>
          </cell>
        </row>
        <row r="77">
          <cell r="H77" t="str">
            <v>SERVIZIO SEGRETERIA E NOTIFICHE</v>
          </cell>
          <cell r="I77" t="str">
            <v xml:space="preserve">GESTIONE E MANUTENZIONE VEICOLI IN DOTAZIONE 
</v>
          </cell>
          <cell r="J77" t="str">
            <v>false</v>
          </cell>
          <cell r="K77">
            <v>0</v>
          </cell>
          <cell r="L77">
            <v>212020.79</v>
          </cell>
          <cell r="M77">
            <v>146485.35</v>
          </cell>
        </row>
        <row r="78">
          <cell r="H78" t="str">
            <v>SERVIZIO SEGRETERIA E NOTIFICHE</v>
          </cell>
          <cell r="I78" t="str">
            <v>CONTRIBUTI ASSOCIATIVI ANNUALI (ANCI, AICCRE ETC.)</v>
          </cell>
          <cell r="J78" t="str">
            <v>false</v>
          </cell>
          <cell r="K78">
            <v>10951.38</v>
          </cell>
          <cell r="L78">
            <v>212020.79</v>
          </cell>
          <cell r="M78">
            <v>146485.35</v>
          </cell>
        </row>
        <row r="79">
          <cell r="H79" t="str">
            <v>SERVIZIO SEGRETERIA E NOTIFICHE</v>
          </cell>
          <cell r="I79" t="str">
            <v>RIMBORSI DI PARTE CORRENTE</v>
          </cell>
          <cell r="J79" t="str">
            <v>false</v>
          </cell>
          <cell r="K79">
            <v>0</v>
          </cell>
          <cell r="L79">
            <v>212020.79</v>
          </cell>
          <cell r="M79">
            <v>146485.35</v>
          </cell>
        </row>
        <row r="80">
          <cell r="H80" t="str">
            <v>SERVIZIO INFORMATICO COMUNALE</v>
          </cell>
          <cell r="I80" t="str">
            <v>FPV - MANUTENZIONE ED ASSISTENZA SOFTWARE GESTIONE INFORMATICA PROCEDIMENTI</v>
          </cell>
          <cell r="J80" t="str">
            <v>true</v>
          </cell>
          <cell r="K80">
            <v>0</v>
          </cell>
          <cell r="L80">
            <v>573377.6100000001</v>
          </cell>
          <cell r="M80">
            <v>71395.399999999994</v>
          </cell>
        </row>
        <row r="81">
          <cell r="H81" t="str">
            <v>SERVIZIO INFORMATICO COMUNALE</v>
          </cell>
          <cell r="I81" t="str">
            <v>FPV - MANUTENZIONE ED ASSISTENZA SOFTWARE GESTIONE INFORMATICA PROCEDIMENTI</v>
          </cell>
          <cell r="J81" t="str">
            <v>true</v>
          </cell>
          <cell r="K81">
            <v>0</v>
          </cell>
          <cell r="L81">
            <v>573377.6100000001</v>
          </cell>
          <cell r="M81">
            <v>71395.399999999994</v>
          </cell>
        </row>
        <row r="82">
          <cell r="H82" t="str">
            <v>ARCHIVIO E PROTOCOLLO</v>
          </cell>
          <cell r="I82" t="str">
            <v>FPV - PRESTAZIONI DI SERVIZIO</v>
          </cell>
          <cell r="J82" t="str">
            <v>true</v>
          </cell>
          <cell r="K82">
            <v>0</v>
          </cell>
          <cell r="L82">
            <v>202305.84</v>
          </cell>
          <cell r="M82">
            <v>170566.65</v>
          </cell>
        </row>
        <row r="83">
          <cell r="H83" t="str">
            <v>SERVIZIO SEGRETERIA E NOTIFICHE</v>
          </cell>
          <cell r="I83" t="str">
            <v>FPV - PROVV. - PRESTAZIONI DI SERVIZIO &gt;&gt; PROVV. SERVIZI DI PULIZIA E LAVANDERIA</v>
          </cell>
          <cell r="J83" t="str">
            <v>true</v>
          </cell>
          <cell r="K83">
            <v>0</v>
          </cell>
          <cell r="L83">
            <v>212020.79</v>
          </cell>
          <cell r="M83">
            <v>146485.35</v>
          </cell>
        </row>
        <row r="84">
          <cell r="H84" t="str">
            <v>SERVIZIO SEGRETERIA E NOTIFICHE</v>
          </cell>
          <cell r="I84" t="str">
            <v>AC - BENI MOBILI, ARREDI E ATTREZZATURE&gt;&gt;MOBILI E ARREDI</v>
          </cell>
          <cell r="J84" t="str">
            <v>false</v>
          </cell>
          <cell r="K84">
            <v>0</v>
          </cell>
          <cell r="L84">
            <v>212020.79</v>
          </cell>
          <cell r="M84">
            <v>146485.35</v>
          </cell>
        </row>
        <row r="85">
          <cell r="H85" t="str">
            <v>SERVIZIO SEGRETERIA E NOTIFICHE</v>
          </cell>
          <cell r="I85" t="str">
            <v>AC - BENI MOBILI, ARREDI E ATTREZZATURE&gt;&gt;ATTREZZATURE</v>
          </cell>
          <cell r="J85" t="str">
            <v>false</v>
          </cell>
          <cell r="K85">
            <v>0</v>
          </cell>
          <cell r="L85">
            <v>212020.79</v>
          </cell>
          <cell r="M85">
            <v>146485.35</v>
          </cell>
        </row>
        <row r="86">
          <cell r="H86" t="str">
            <v>SERVIZIO SEGRETERIA E NOTIFICHE</v>
          </cell>
          <cell r="I86" t="str">
            <v>AC - ACQUISTO HARDWARE E SOFTWARE&gt;&gt;HARDWARE</v>
          </cell>
          <cell r="J86" t="str">
            <v>false</v>
          </cell>
          <cell r="K86">
            <v>0</v>
          </cell>
          <cell r="L86">
            <v>212020.79</v>
          </cell>
          <cell r="M86">
            <v>146485.35</v>
          </cell>
        </row>
        <row r="87">
          <cell r="H87" t="str">
            <v>SERVIZIO SEGRETERIA E NOTIFICHE</v>
          </cell>
          <cell r="I87" t="str">
            <v>AC - ACQUISTO HARDWARE E SOFTWARE&gt;&gt;SOFTWARE</v>
          </cell>
          <cell r="J87" t="str">
            <v>false</v>
          </cell>
          <cell r="K87">
            <v>0</v>
          </cell>
          <cell r="L87">
            <v>212020.79</v>
          </cell>
          <cell r="M87">
            <v>146485.35</v>
          </cell>
        </row>
        <row r="88">
          <cell r="H88" t="str">
            <v>SERVIZIO SEGRETERIA E NOTIFICHE</v>
          </cell>
          <cell r="I88" t="str">
            <v>OO.UU ACQUISTO BENI MOBILI E ATTREZZATURE</v>
          </cell>
          <cell r="J88" t="str">
            <v>false</v>
          </cell>
          <cell r="K88">
            <v>0</v>
          </cell>
          <cell r="L88">
            <v>212020.79</v>
          </cell>
          <cell r="M88">
            <v>146485.35</v>
          </cell>
        </row>
        <row r="89">
          <cell r="H89" t="str">
            <v>SERVIZIO SEGRETERIA E NOTIFICHE</v>
          </cell>
          <cell r="I89" t="str">
            <v>OO.UU. MANUTENZIONE E ACQUISTO HARDWARE E SOFTWARE NECESSARI PER IL FUNZIONAMENTO DEGLI UFFICI COMUNALI</v>
          </cell>
          <cell r="J89" t="str">
            <v>false</v>
          </cell>
          <cell r="K89">
            <v>0</v>
          </cell>
          <cell r="L89">
            <v>212020.79</v>
          </cell>
          <cell r="M89">
            <v>146485.35</v>
          </cell>
        </row>
        <row r="90">
          <cell r="H90" t="str">
            <v>SERVIZIO SEGRETERIA E NOTIFICHE</v>
          </cell>
          <cell r="I90" t="str">
            <v xml:space="preserve">AC - BENI, STRUMENTAZIONI E TECNOLOGIE PER PROGETTI DI INNOVAZIONE (ART. 113 D.LGS. 50/2016) 
</v>
          </cell>
          <cell r="J90" t="str">
            <v>false</v>
          </cell>
          <cell r="K90">
            <v>0</v>
          </cell>
          <cell r="L90">
            <v>212020.79</v>
          </cell>
          <cell r="M90">
            <v>146485.35</v>
          </cell>
        </row>
        <row r="91">
          <cell r="H91" t="str">
            <v>ECONOMATO E PROVVEDITORATO</v>
          </cell>
          <cell r="I91" t="str">
            <v>EMOLUMENTI AL PERSONALE &gt;&gt; RETRIBUZIONI PERSONALE DI RUOLO</v>
          </cell>
          <cell r="J91" t="str">
            <v>false</v>
          </cell>
          <cell r="K91">
            <v>68672.87</v>
          </cell>
          <cell r="L91">
            <v>267081.17000000004</v>
          </cell>
          <cell r="M91">
            <v>88208.69</v>
          </cell>
        </row>
        <row r="92">
          <cell r="H92" t="str">
            <v>ECONOMATO E PROVVEDITORATO</v>
          </cell>
          <cell r="I92" t="str">
            <v>EMOLUMENTI AL PERSONALE &gt;&gt; ONERI RIFLESSI PERSONALE DI RUOLO</v>
          </cell>
          <cell r="J92" t="str">
            <v>false</v>
          </cell>
          <cell r="K92">
            <v>19535.82</v>
          </cell>
          <cell r="L92">
            <v>267081.17000000004</v>
          </cell>
          <cell r="M92">
            <v>88208.69</v>
          </cell>
        </row>
        <row r="93">
          <cell r="H93" t="str">
            <v>BILANCIO E PROGRAMMAZIONE</v>
          </cell>
          <cell r="I93" t="str">
            <v>EMOLUMENTI AL PERSONALE &gt;&gt; RETRIBUZIONI PERSONALE DI RUOLO</v>
          </cell>
          <cell r="J93" t="str">
            <v>false</v>
          </cell>
          <cell r="K93">
            <v>191296.91</v>
          </cell>
          <cell r="L93">
            <v>5444259.0099999988</v>
          </cell>
          <cell r="M93">
            <v>283186.75</v>
          </cell>
        </row>
        <row r="94">
          <cell r="H94" t="str">
            <v>BILANCIO E PROGRAMMAZIONE</v>
          </cell>
          <cell r="I94" t="str">
            <v>EMOLUMENTI AL PERSONALE &gt;&gt; ONERI RIFLESSI PERSONALE DI RUOLO</v>
          </cell>
          <cell r="J94" t="str">
            <v>false</v>
          </cell>
          <cell r="K94">
            <v>53375.77</v>
          </cell>
          <cell r="L94">
            <v>5444259.0099999988</v>
          </cell>
          <cell r="M94">
            <v>283186.75</v>
          </cell>
        </row>
        <row r="95">
          <cell r="H95" t="str">
            <v>BILANCIO E PROGRAMMAZIONE</v>
          </cell>
          <cell r="I95" t="str">
            <v>EMOLUMENTI AL PERSONALE &gt;&gt; RETRIBUZIONI PERSONALE PROVVISORIO</v>
          </cell>
          <cell r="J95" t="str">
            <v>false</v>
          </cell>
          <cell r="K95">
            <v>0</v>
          </cell>
          <cell r="L95">
            <v>5444259.0099999988</v>
          </cell>
          <cell r="M95">
            <v>283186.75</v>
          </cell>
        </row>
        <row r="96">
          <cell r="H96" t="str">
            <v>BILANCIO E PROGRAMMAZIONE</v>
          </cell>
          <cell r="I96" t="str">
            <v>EMOLUMENTI AL PERSONALE &gt;&gt; ONERI RIFLESSI PERSONALE PROVVISORIO</v>
          </cell>
          <cell r="J96" t="str">
            <v>false</v>
          </cell>
          <cell r="K96">
            <v>0</v>
          </cell>
          <cell r="L96">
            <v>5444259.0099999988</v>
          </cell>
          <cell r="M96">
            <v>283186.75</v>
          </cell>
        </row>
        <row r="97">
          <cell r="H97" t="str">
            <v>BILANCIO E PROGRAMMAZIONE</v>
          </cell>
          <cell r="I97" t="str">
            <v>EMOLUMENTI AL PERSONALE &gt;&gt; RETRIBUZIONE DI POSIZIONE E DI RISULTATO PER IL PERSONALE DIRIGENTE A TEMPO INDETERMINATO</v>
          </cell>
          <cell r="J97" t="str">
            <v>false</v>
          </cell>
          <cell r="K97">
            <v>0</v>
          </cell>
          <cell r="L97">
            <v>5444259.0099999988</v>
          </cell>
          <cell r="M97">
            <v>283186.75</v>
          </cell>
        </row>
        <row r="98">
          <cell r="H98" t="str">
            <v>BILANCIO E PROGRAMMAZIONE</v>
          </cell>
          <cell r="I98" t="str">
            <v xml:space="preserve">FONDO PER FUNZIONI TECNICO-AMMINISTRATIVE (ART. 113 D.LGS. 50/2016) 
 &gt;&gt; INCENTIVI PER FUNZIONI TECNICO-AMMINISTRATIVE (ART. 113 D.LGS. 50/2016) - EMOLUMENTI 
</v>
          </cell>
          <cell r="J98" t="str">
            <v>false</v>
          </cell>
          <cell r="K98">
            <v>31109.72</v>
          </cell>
          <cell r="L98">
            <v>5444259.0099999988</v>
          </cell>
          <cell r="M98">
            <v>283186.75</v>
          </cell>
        </row>
        <row r="99">
          <cell r="H99" t="str">
            <v>BILANCIO E PROGRAMMAZIONE</v>
          </cell>
          <cell r="I99" t="str">
            <v xml:space="preserve">FONDO PER FUNZIONI TECNICO-AMMINISTRATIVE (ART. 113 D.LGS. 50/2016) 
 &gt;&gt; INCENTIVI PER FUNZIONI TECNICO-AMMINISTRATIVE (ART. 113 D.LGS. 50/2016) - ONERI RIFLESSI 
</v>
          </cell>
          <cell r="J99" t="str">
            <v>false</v>
          </cell>
          <cell r="K99">
            <v>7404.35</v>
          </cell>
          <cell r="L99">
            <v>5444259.0099999988</v>
          </cell>
          <cell r="M99">
            <v>283186.75</v>
          </cell>
        </row>
        <row r="100">
          <cell r="H100" t="str">
            <v>GESTIONE ECONOMICA PERSONALE</v>
          </cell>
          <cell r="I100" t="str">
            <v>EMOLUMENTI AL PERSONALE &gt;&gt; RETRIBUZIONI PERSONALE DI RUOLO</v>
          </cell>
          <cell r="J100" t="str">
            <v>false</v>
          </cell>
          <cell r="K100">
            <v>22077.99</v>
          </cell>
          <cell r="L100">
            <v>30435.620000000003</v>
          </cell>
          <cell r="M100">
            <v>28521.22</v>
          </cell>
        </row>
        <row r="101">
          <cell r="H101" t="str">
            <v>GESTIONE ECONOMICA PERSONALE</v>
          </cell>
          <cell r="I101" t="str">
            <v>EMOLUMENTI AL PERSONALE &gt;&gt; ONERI RIFLESSI PERSONALE DI RUOLO</v>
          </cell>
          <cell r="J101" t="str">
            <v>false</v>
          </cell>
          <cell r="K101">
            <v>6443.23</v>
          </cell>
          <cell r="L101">
            <v>30435.620000000003</v>
          </cell>
          <cell r="M101">
            <v>28521.22</v>
          </cell>
        </row>
        <row r="102">
          <cell r="H102" t="str">
            <v>ECONOMATO E PROVVEDITORATO</v>
          </cell>
          <cell r="I102" t="str">
            <v>IRAP  &gt;&gt; IRAP PERSONALE</v>
          </cell>
          <cell r="J102" t="str">
            <v>false</v>
          </cell>
          <cell r="K102">
            <v>5926.13</v>
          </cell>
          <cell r="L102">
            <v>267081.17000000004</v>
          </cell>
          <cell r="M102">
            <v>88208.69</v>
          </cell>
        </row>
        <row r="103">
          <cell r="H103" t="str">
            <v>BILANCIO E PROGRAMMAZIONE</v>
          </cell>
          <cell r="I103" t="str">
            <v>IRAP  &gt;&gt; IRAP PERSONALE</v>
          </cell>
          <cell r="J103" t="str">
            <v>false</v>
          </cell>
          <cell r="K103">
            <v>14813.18</v>
          </cell>
          <cell r="L103">
            <v>5444259.0099999988</v>
          </cell>
          <cell r="M103">
            <v>283186.75</v>
          </cell>
        </row>
        <row r="104">
          <cell r="H104" t="str">
            <v>BILANCIO E PROGRAMMAZIONE</v>
          </cell>
          <cell r="I104" t="str">
            <v>IRAP  &gt;&gt; IRAP PERSONALE PROVVISORIO</v>
          </cell>
          <cell r="J104" t="str">
            <v>false</v>
          </cell>
          <cell r="K104">
            <v>0</v>
          </cell>
          <cell r="L104">
            <v>5444259.0099999988</v>
          </cell>
          <cell r="M104">
            <v>283186.75</v>
          </cell>
        </row>
        <row r="105">
          <cell r="H105" t="str">
            <v>BILANCIO E PROGRAMMAZIONE</v>
          </cell>
          <cell r="I105" t="str">
            <v>IMPOSTE DI REGISTRO E ALTRE IMPOSTE</v>
          </cell>
          <cell r="J105" t="str">
            <v>false</v>
          </cell>
          <cell r="K105">
            <v>1986</v>
          </cell>
          <cell r="L105">
            <v>5444259.0099999988</v>
          </cell>
          <cell r="M105">
            <v>283186.75</v>
          </cell>
        </row>
        <row r="106">
          <cell r="H106" t="str">
            <v>BILANCIO E PROGRAMMAZIONE</v>
          </cell>
          <cell r="I106" t="str">
            <v>PROVV. - IMPOSTE E TASSE &gt;&gt; PROVV. TASSA AUTOMOBILISTICA</v>
          </cell>
          <cell r="J106" t="str">
            <v>false</v>
          </cell>
          <cell r="K106">
            <v>167.74</v>
          </cell>
          <cell r="L106">
            <v>5444259.0099999988</v>
          </cell>
          <cell r="M106">
            <v>283186.75</v>
          </cell>
        </row>
        <row r="107">
          <cell r="H107" t="str">
            <v>BILANCIO E PROGRAMMAZIONE</v>
          </cell>
          <cell r="I107" t="str">
            <v xml:space="preserve">INCENTIVI PER FUNZIONI TECNICO-AMMINISTRATIVE (ART. 113 D.LGS. 50/2016) - IRAP 
</v>
          </cell>
          <cell r="J107" t="str">
            <v>false</v>
          </cell>
          <cell r="K107">
            <v>2644.33</v>
          </cell>
          <cell r="L107">
            <v>5444259.0099999988</v>
          </cell>
          <cell r="M107">
            <v>283186.75</v>
          </cell>
        </row>
        <row r="108">
          <cell r="H108" t="str">
            <v>BILANCIO E PROGRAMMAZIONE</v>
          </cell>
          <cell r="I108" t="str">
            <v>SPESE PER PUBBLICAZIONI ATTI DI GARA, COMMISSIONI E ALTRI ONERI&gt;&gt;IRAP</v>
          </cell>
          <cell r="J108" t="str">
            <v>false</v>
          </cell>
          <cell r="K108">
            <v>0</v>
          </cell>
          <cell r="L108">
            <v>5444259.0099999988</v>
          </cell>
          <cell r="M108">
            <v>283186.75</v>
          </cell>
        </row>
        <row r="109">
          <cell r="H109" t="str">
            <v>BILANCIO E PROGRAMMAZIONE</v>
          </cell>
          <cell r="I109" t="str">
            <v>SPESE PER PUBBLICAZIONI ATTI DI GARA, COMMISSIONI E ALTRI ONERI&gt;&gt;IRAP</v>
          </cell>
          <cell r="J109" t="str">
            <v>false</v>
          </cell>
          <cell r="K109">
            <v>470.05</v>
          </cell>
          <cell r="L109">
            <v>5444259.0099999988</v>
          </cell>
          <cell r="M109">
            <v>283186.75</v>
          </cell>
        </row>
        <row r="110">
          <cell r="H110" t="str">
            <v>GESTIONE ECONOMICA PERSONALE</v>
          </cell>
          <cell r="I110" t="str">
            <v>IRAP &gt;&gt; IRAP PERSONALE</v>
          </cell>
          <cell r="J110" t="str">
            <v>false</v>
          </cell>
          <cell r="K110">
            <v>1914.4</v>
          </cell>
          <cell r="L110">
            <v>30435.620000000003</v>
          </cell>
          <cell r="M110">
            <v>28521.22</v>
          </cell>
        </row>
        <row r="111">
          <cell r="H111" t="str">
            <v>ECONOMATO E PROVVEDITORATO</v>
          </cell>
          <cell r="I111" t="str">
            <v>LAVORO INTERINALE</v>
          </cell>
          <cell r="J111" t="str">
            <v>false</v>
          </cell>
          <cell r="K111">
            <v>0</v>
          </cell>
          <cell r="L111">
            <v>267081.17000000004</v>
          </cell>
          <cell r="M111">
            <v>88208.69</v>
          </cell>
        </row>
        <row r="112">
          <cell r="H112" t="str">
            <v>ECONOMATO E PROVVEDITORATO</v>
          </cell>
          <cell r="I112" t="str">
            <v>INCARICHI E CONSULENZE</v>
          </cell>
          <cell r="J112" t="str">
            <v>false</v>
          </cell>
          <cell r="K112">
            <v>0</v>
          </cell>
          <cell r="L112">
            <v>267081.17000000004</v>
          </cell>
          <cell r="M112">
            <v>88208.69</v>
          </cell>
        </row>
        <row r="113">
          <cell r="H113" t="str">
            <v>ECONOMATO E PROVVEDITORATO</v>
          </cell>
          <cell r="I113" t="str">
            <v>SPESE GESTIONE CONTRATTI DI CONCESSIONE</v>
          </cell>
          <cell r="J113" t="str">
            <v>false</v>
          </cell>
          <cell r="K113">
            <v>0</v>
          </cell>
          <cell r="L113">
            <v>267081.17000000004</v>
          </cell>
          <cell r="M113">
            <v>88208.69</v>
          </cell>
        </row>
        <row r="114">
          <cell r="H114" t="str">
            <v>ECONOMATO E PROVVEDITORATO</v>
          </cell>
          <cell r="I114" t="str">
            <v>SERVIZIO RAZIONALIZZAZIONE CONSUMI ENERGETICI</v>
          </cell>
          <cell r="J114" t="str">
            <v>false</v>
          </cell>
          <cell r="K114">
            <v>4758</v>
          </cell>
          <cell r="L114">
            <v>267081.17000000004</v>
          </cell>
          <cell r="M114">
            <v>88208.69</v>
          </cell>
        </row>
        <row r="115">
          <cell r="H115" t="str">
            <v>ECONOMATO E PROVVEDITORATO</v>
          </cell>
          <cell r="I115" t="str">
            <v>SERVIZIO RAZIONALIZZAZIONE CONSUMI ENERGETICI</v>
          </cell>
          <cell r="J115" t="str">
            <v>false</v>
          </cell>
          <cell r="K115">
            <v>0</v>
          </cell>
          <cell r="L115">
            <v>267081.17000000004</v>
          </cell>
          <cell r="M115">
            <v>88208.69</v>
          </cell>
        </row>
        <row r="116">
          <cell r="H116" t="str">
            <v>ECONOMATO E PROVVEDITORATO</v>
          </cell>
          <cell r="I116" t="str">
            <v>TS - SPESE DI SANIFICAZIONE E DISINFEZIONE DEGLI UFFICI, DEGLI AMBIENTI E DEI MEZZI DEL COMUNE</v>
          </cell>
          <cell r="J116" t="str">
            <v>false</v>
          </cell>
          <cell r="K116">
            <v>0</v>
          </cell>
          <cell r="L116">
            <v>267081.17000000004</v>
          </cell>
          <cell r="M116">
            <v>88208.69</v>
          </cell>
        </row>
        <row r="117">
          <cell r="H117" t="str">
            <v>ECONOMATO E PROVVEDITORATO</v>
          </cell>
          <cell r="I117" t="str">
            <v>PRESTAZIONI DI SERVIZI E FORNITURE PER AFFRONTARE EMERGENZA COVID 19&gt;&gt;BENI</v>
          </cell>
          <cell r="J117" t="str">
            <v>false</v>
          </cell>
          <cell r="K117">
            <v>7897.65</v>
          </cell>
          <cell r="L117">
            <v>267081.17000000004</v>
          </cell>
          <cell r="M117">
            <v>88208.69</v>
          </cell>
        </row>
        <row r="118">
          <cell r="H118" t="str">
            <v>ECONOMATO E PROVVEDITORATO</v>
          </cell>
          <cell r="I118" t="str">
            <v>PRESTAZIONI DI SERVIZI E FORNITURE PER AFFRONTARE EMERGENZA COVID 19&gt;&gt;SERVIZI</v>
          </cell>
          <cell r="J118" t="str">
            <v>false</v>
          </cell>
          <cell r="K118">
            <v>0</v>
          </cell>
          <cell r="L118">
            <v>267081.17000000004</v>
          </cell>
          <cell r="M118">
            <v>88208.69</v>
          </cell>
        </row>
        <row r="119">
          <cell r="H119" t="str">
            <v>BILANCIO E PROGRAMMAZIONE</v>
          </cell>
          <cell r="I119" t="str">
            <v xml:space="preserve">CARBURANTE VEICOLI IN DOTAZIONE 
</v>
          </cell>
          <cell r="J119" t="str">
            <v>false</v>
          </cell>
          <cell r="K119">
            <v>296.92</v>
          </cell>
          <cell r="L119">
            <v>5444259.0099999988</v>
          </cell>
          <cell r="M119">
            <v>283186.75</v>
          </cell>
        </row>
        <row r="120">
          <cell r="H120" t="str">
            <v>BILANCIO E PROGRAMMAZIONE</v>
          </cell>
          <cell r="I120" t="str">
            <v>PROVV. ACQUISTO DI BENI &gt;&gt; PROVV. GIORNALI E RIVISTE</v>
          </cell>
          <cell r="J120" t="str">
            <v>false</v>
          </cell>
          <cell r="K120">
            <v>1665.2</v>
          </cell>
          <cell r="L120">
            <v>5444259.0099999988</v>
          </cell>
          <cell r="M120">
            <v>283186.75</v>
          </cell>
        </row>
        <row r="121">
          <cell r="H121" t="str">
            <v>BILANCIO E PROGRAMMAZIONE</v>
          </cell>
          <cell r="I121" t="str">
            <v>PROVV. ACQUISTO DI BENI &gt;&gt; PROVV. CARTA, CANCELLERIA E STAMPATI</v>
          </cell>
          <cell r="J121" t="str">
            <v>false</v>
          </cell>
          <cell r="K121">
            <v>265.19</v>
          </cell>
          <cell r="L121">
            <v>5444259.0099999988</v>
          </cell>
          <cell r="M121">
            <v>283186.75</v>
          </cell>
        </row>
        <row r="122">
          <cell r="H122" t="str">
            <v>BILANCIO E PROGRAMMAZIONE</v>
          </cell>
          <cell r="I122" t="str">
            <v>PROVV. ACQUISTO DI BENI &gt;&gt; PROVV. MATERIALE INFORMATICO</v>
          </cell>
          <cell r="J122" t="str">
            <v>false</v>
          </cell>
          <cell r="K122">
            <v>485.78</v>
          </cell>
          <cell r="L122">
            <v>5444259.0099999988</v>
          </cell>
          <cell r="M122">
            <v>283186.75</v>
          </cell>
        </row>
        <row r="123">
          <cell r="H123" t="str">
            <v>BILANCIO E PROGRAMMAZIONE</v>
          </cell>
          <cell r="I123" t="str">
            <v>PROVV. ACQUISTO DI BENI &gt;&gt; PROVV. ALTRI BENI E MATERIALI DI CONSUMO N.A.C.</v>
          </cell>
          <cell r="J123" t="str">
            <v>false</v>
          </cell>
          <cell r="K123">
            <v>403.95</v>
          </cell>
          <cell r="L123">
            <v>5444259.0099999988</v>
          </cell>
          <cell r="M123">
            <v>283186.75</v>
          </cell>
        </row>
        <row r="124">
          <cell r="H124" t="str">
            <v>BILANCIO E PROGRAMMAZIONE</v>
          </cell>
          <cell r="I124" t="str">
            <v>BENI DI CONSUMO</v>
          </cell>
          <cell r="J124" t="str">
            <v>false</v>
          </cell>
          <cell r="K124">
            <v>0</v>
          </cell>
          <cell r="L124">
            <v>5444259.0099999988</v>
          </cell>
          <cell r="M124">
            <v>283186.75</v>
          </cell>
        </row>
        <row r="125">
          <cell r="H125" t="str">
            <v>BILANCIO E PROGRAMMAZIONE</v>
          </cell>
          <cell r="I125" t="str">
            <v>SOFTWARE APPLICATIVI PER LA GESTIONE FINANZIARIA - LICENZE D'USO</v>
          </cell>
          <cell r="J125" t="str">
            <v>false</v>
          </cell>
          <cell r="K125">
            <v>146.4</v>
          </cell>
          <cell r="L125">
            <v>5444259.0099999988</v>
          </cell>
          <cell r="M125">
            <v>283186.75</v>
          </cell>
        </row>
        <row r="126">
          <cell r="H126" t="str">
            <v>BILANCIO E PROGRAMMAZIONE</v>
          </cell>
          <cell r="I126" t="str">
            <v>SPESE PER LA FORMAZIONE E PERFEZIONAMENTO DEL PERSONALE</v>
          </cell>
          <cell r="J126" t="str">
            <v>false</v>
          </cell>
          <cell r="K126">
            <v>1600</v>
          </cell>
          <cell r="L126">
            <v>5444259.0099999988</v>
          </cell>
          <cell r="M126">
            <v>283186.75</v>
          </cell>
        </row>
        <row r="127">
          <cell r="H127" t="str">
            <v>BILANCIO E PROGRAMMAZIONE</v>
          </cell>
          <cell r="I127" t="str">
            <v>SPESE PER LA FORMAZIONE E PERFEZIONAMENTO DEL PERSONALE</v>
          </cell>
          <cell r="J127" t="str">
            <v>false</v>
          </cell>
          <cell r="K127">
            <v>2000</v>
          </cell>
          <cell r="L127">
            <v>5444259.0099999988</v>
          </cell>
          <cell r="M127">
            <v>283186.75</v>
          </cell>
        </row>
        <row r="128">
          <cell r="H128" t="str">
            <v>BILANCIO E PROGRAMMAZIONE</v>
          </cell>
          <cell r="I128" t="str">
            <v>LAVORO INTERINALE</v>
          </cell>
          <cell r="J128" t="str">
            <v>false</v>
          </cell>
          <cell r="K128">
            <v>19090.64</v>
          </cell>
          <cell r="L128">
            <v>5444259.0099999988</v>
          </cell>
          <cell r="M128">
            <v>283186.75</v>
          </cell>
        </row>
        <row r="129">
          <cell r="H129" t="str">
            <v>BILANCIO E PROGRAMMAZIONE</v>
          </cell>
          <cell r="I129" t="str">
            <v>BILANCIO CONSOLIDATO - PRESTAZIONE DI SERVIZI</v>
          </cell>
          <cell r="J129" t="str">
            <v>false</v>
          </cell>
          <cell r="K129">
            <v>0</v>
          </cell>
          <cell r="L129">
            <v>5444259.0099999988</v>
          </cell>
          <cell r="M129">
            <v>283186.75</v>
          </cell>
        </row>
        <row r="130">
          <cell r="H130" t="str">
            <v>BILANCIO E PROGRAMMAZIONE</v>
          </cell>
          <cell r="I130" t="str">
            <v>CANONI E LICENZE D'USO SOFTWARE E PRESTAZIONI DI SERVIZI ACCESSORIE &gt;&gt; GESTIONE E MANUTENZIONE APPLICAZIONI</v>
          </cell>
          <cell r="J130" t="str">
            <v>false</v>
          </cell>
          <cell r="K130">
            <v>5880.4</v>
          </cell>
          <cell r="L130">
            <v>5444259.0099999988</v>
          </cell>
          <cell r="M130">
            <v>283186.75</v>
          </cell>
        </row>
        <row r="131">
          <cell r="H131" t="str">
            <v>BILANCIO E PROGRAMMAZIONE</v>
          </cell>
          <cell r="I131" t="str">
            <v>CANONI E LICENZE D'USO SOFTWARE E PRESTAZIONI DI SERVIZI ACCESSORIE &gt;&gt; GESTIONE E MANUTENZIONE APPLICAZIONI</v>
          </cell>
          <cell r="J131" t="str">
            <v>false</v>
          </cell>
          <cell r="K131">
            <v>0</v>
          </cell>
          <cell r="L131">
            <v>5444259.0099999988</v>
          </cell>
          <cell r="M131">
            <v>283186.75</v>
          </cell>
        </row>
        <row r="132">
          <cell r="H132" t="str">
            <v>BILANCIO E PROGRAMMAZIONE</v>
          </cell>
          <cell r="I132" t="str">
            <v>CANONI E LICENZE D'USO SOFTWARE E PRESTAZIONI DI SERVIZI ACCESSORIE &gt;&gt; ALTRI SERVIZI AUSILIARI N.A.C.</v>
          </cell>
          <cell r="J132" t="str">
            <v>false</v>
          </cell>
          <cell r="K132">
            <v>0</v>
          </cell>
          <cell r="L132">
            <v>5444259.0099999988</v>
          </cell>
          <cell r="M132">
            <v>283186.75</v>
          </cell>
        </row>
        <row r="133">
          <cell r="H133" t="str">
            <v>BILANCIO E PROGRAMMAZIONE</v>
          </cell>
          <cell r="I133" t="str">
            <v>CANONI E LICENZE D'USO SOFTWARE E PRESTAZIONI DI SERVIZI ACCESSORIE &gt;&gt; ALTRI SERVIZI AUSILIARI N.A.C.</v>
          </cell>
          <cell r="J133" t="str">
            <v>false</v>
          </cell>
          <cell r="K133">
            <v>600</v>
          </cell>
          <cell r="L133">
            <v>5444259.0099999988</v>
          </cell>
          <cell r="M133">
            <v>283186.75</v>
          </cell>
        </row>
        <row r="134">
          <cell r="H134" t="str">
            <v>BILANCIO E PROGRAMMAZIONE</v>
          </cell>
          <cell r="I134" t="str">
            <v xml:space="preserve">SPESE CONNESSE ALL'ESPLETAMENTO DELLE PROCEDURE CONCORSUALI
</v>
          </cell>
          <cell r="J134" t="str">
            <v>false</v>
          </cell>
          <cell r="K134">
            <v>0</v>
          </cell>
          <cell r="L134">
            <v>5444259.0099999988</v>
          </cell>
          <cell r="M134">
            <v>283186.75</v>
          </cell>
        </row>
        <row r="135">
          <cell r="H135" t="str">
            <v>BILANCIO E PROGRAMMAZIONE</v>
          </cell>
          <cell r="I135" t="str">
            <v>SPESE PER LA FORMAZIONE E PERFEZIONAMENTO DEL PERSONALE DIRIGENTE</v>
          </cell>
          <cell r="J135" t="str">
            <v>false</v>
          </cell>
          <cell r="K135">
            <v>0</v>
          </cell>
          <cell r="L135">
            <v>5444259.0099999988</v>
          </cell>
          <cell r="M135">
            <v>283186.75</v>
          </cell>
        </row>
        <row r="136">
          <cell r="H136" t="str">
            <v>BILANCIO E PROGRAMMAZIONE</v>
          </cell>
          <cell r="I136" t="str">
            <v>SPESE PER LA FORMAZIONE E PERFEZIONAMENTO DEL PERSONALE DIRIGENTE</v>
          </cell>
          <cell r="J136" t="str">
            <v>false</v>
          </cell>
          <cell r="K136">
            <v>2000</v>
          </cell>
          <cell r="L136">
            <v>5444259.0099999988</v>
          </cell>
          <cell r="M136">
            <v>283186.75</v>
          </cell>
        </row>
        <row r="137">
          <cell r="H137" t="str">
            <v>BILANCIO E PROGRAMMAZIONE</v>
          </cell>
          <cell r="I137" t="str">
            <v xml:space="preserve">COGESTIONE E ADDESTRAMENTO SW CONTABILITA' E SW COLLEGATI 
</v>
          </cell>
          <cell r="J137" t="str">
            <v>false</v>
          </cell>
          <cell r="K137">
            <v>0</v>
          </cell>
          <cell r="L137">
            <v>5444259.0099999988</v>
          </cell>
          <cell r="M137">
            <v>283186.75</v>
          </cell>
        </row>
        <row r="138">
          <cell r="H138" t="str">
            <v>BILANCIO E PROGRAMMAZIONE</v>
          </cell>
          <cell r="I138" t="str">
            <v>PROVV. - PRESTAZIONI DI SERVIZIO &gt;&gt; PROVV. SPESE POSTALI E VALORI BOLLATI</v>
          </cell>
          <cell r="J138" t="str">
            <v>false</v>
          </cell>
          <cell r="K138">
            <v>0</v>
          </cell>
          <cell r="L138">
            <v>5444259.0099999988</v>
          </cell>
          <cell r="M138">
            <v>283186.75</v>
          </cell>
        </row>
        <row r="139">
          <cell r="H139" t="str">
            <v>BILANCIO E PROGRAMMAZIONE</v>
          </cell>
          <cell r="I139" t="str">
            <v>PROVV. - PRESTAZIONI DI SERVIZIO &gt;&gt; PROVV. SERVIZI DI PULIZIA E LAVANDERIA</v>
          </cell>
          <cell r="J139" t="str">
            <v>false</v>
          </cell>
          <cell r="K139">
            <v>8064.08</v>
          </cell>
          <cell r="L139">
            <v>5444259.0099999988</v>
          </cell>
          <cell r="M139">
            <v>283186.75</v>
          </cell>
        </row>
        <row r="140">
          <cell r="H140" t="str">
            <v>BILANCIO E PROGRAMMAZIONE</v>
          </cell>
          <cell r="I140" t="str">
            <v>PROVV. - PRESTAZIONI DI SERVIZIO &gt;&gt; PROVV. ALTRE SPESE PER SERVIZI AMMINISTRATIVI</v>
          </cell>
          <cell r="J140" t="str">
            <v>false</v>
          </cell>
          <cell r="K140">
            <v>153.35</v>
          </cell>
          <cell r="L140">
            <v>5444259.0099999988</v>
          </cell>
          <cell r="M140">
            <v>283186.75</v>
          </cell>
        </row>
        <row r="141">
          <cell r="H141" t="str">
            <v>BILANCIO E PROGRAMMAZIONE</v>
          </cell>
          <cell r="I141" t="str">
            <v>PROVV. - PRESTAZIONI DI SERVIZIO &gt;&gt; PROVV. ACCESSO A BANCHE DATI E A PUBBLICAZIONI ON LINE</v>
          </cell>
          <cell r="J141" t="str">
            <v>false</v>
          </cell>
          <cell r="K141">
            <v>3023.16</v>
          </cell>
          <cell r="L141">
            <v>5444259.0099999988</v>
          </cell>
          <cell r="M141">
            <v>283186.75</v>
          </cell>
        </row>
        <row r="142">
          <cell r="H142" t="str">
            <v>BILANCIO E PROGRAMMAZIONE</v>
          </cell>
          <cell r="I142" t="str">
            <v>PROVV UTENZE COMUNALI &gt;&gt; PROVV - ENERGIA ELETTRICA</v>
          </cell>
          <cell r="J142" t="str">
            <v>false</v>
          </cell>
          <cell r="K142">
            <v>32604.07</v>
          </cell>
          <cell r="L142">
            <v>5444259.0099999988</v>
          </cell>
          <cell r="M142">
            <v>283186.75</v>
          </cell>
        </row>
        <row r="143">
          <cell r="H143" t="str">
            <v>BILANCIO E PROGRAMMAZIONE</v>
          </cell>
          <cell r="I143" t="str">
            <v>PROVV UTENZE COMUNALI &gt;&gt; PROVV - ACQUA</v>
          </cell>
          <cell r="J143" t="str">
            <v>false</v>
          </cell>
          <cell r="K143">
            <v>1353.75</v>
          </cell>
          <cell r="L143">
            <v>5444259.0099999988</v>
          </cell>
          <cell r="M143">
            <v>283186.75</v>
          </cell>
        </row>
        <row r="144">
          <cell r="H144" t="str">
            <v>BILANCIO E PROGRAMMAZIONE</v>
          </cell>
          <cell r="I144" t="str">
            <v xml:space="preserve">PROVV UTENZE COMUNALI &gt;&gt; PROVV - GAS 
</v>
          </cell>
          <cell r="J144" t="str">
            <v>false</v>
          </cell>
          <cell r="K144">
            <v>9588.16</v>
          </cell>
          <cell r="L144">
            <v>5444259.0099999988</v>
          </cell>
          <cell r="M144">
            <v>283186.75</v>
          </cell>
        </row>
        <row r="145">
          <cell r="H145" t="str">
            <v>BILANCIO E PROGRAMMAZIONE</v>
          </cell>
          <cell r="I145" t="str">
            <v xml:space="preserve">PROVV UTENZE COMUNALI &gt;&gt; PROVV - LETTURA CONTATORI AQP - GAS 
</v>
          </cell>
          <cell r="J145" t="str">
            <v>false</v>
          </cell>
          <cell r="K145">
            <v>0</v>
          </cell>
          <cell r="L145">
            <v>5444259.0099999988</v>
          </cell>
          <cell r="M145">
            <v>283186.75</v>
          </cell>
        </row>
        <row r="146">
          <cell r="H146" t="str">
            <v>BILANCIO E PROGRAMMAZIONE</v>
          </cell>
          <cell r="I146" t="str">
            <v>PRESTAZIONI DI SERVIZIO &gt;&gt; ALTRE SPESE PER SERVIZI AMMINISTRATIVI</v>
          </cell>
          <cell r="J146" t="str">
            <v>false</v>
          </cell>
          <cell r="K146">
            <v>38</v>
          </cell>
          <cell r="L146">
            <v>5444259.0099999988</v>
          </cell>
          <cell r="M146">
            <v>283186.75</v>
          </cell>
        </row>
        <row r="147">
          <cell r="H147" t="str">
            <v>BILANCIO E PROGRAMMAZIONE</v>
          </cell>
          <cell r="I147" t="str">
            <v>PRESTAZIONI DI SERVIZIO &gt;&gt; ALTRE SPESE PER SERVIZI AMMINISTRATIVI</v>
          </cell>
          <cell r="J147" t="str">
            <v>false</v>
          </cell>
          <cell r="K147">
            <v>0</v>
          </cell>
          <cell r="L147">
            <v>5444259.0099999988</v>
          </cell>
          <cell r="M147">
            <v>283186.75</v>
          </cell>
        </row>
        <row r="148">
          <cell r="H148" t="str">
            <v>BILANCIO E PROGRAMMAZIONE</v>
          </cell>
          <cell r="I148" t="str">
            <v>PRESTAZIONI DI SERVIZIO &gt;&gt; SPESE PER MANUTENZIONE</v>
          </cell>
          <cell r="J148" t="str">
            <v>false</v>
          </cell>
          <cell r="K148">
            <v>0</v>
          </cell>
          <cell r="L148">
            <v>5444259.0099999988</v>
          </cell>
          <cell r="M148">
            <v>283186.75</v>
          </cell>
        </row>
        <row r="149">
          <cell r="H149" t="str">
            <v>BILANCIO E PROGRAMMAZIONE</v>
          </cell>
          <cell r="I149" t="str">
            <v>SPESE GESTIONE CONTI CORRENTI POSTALI</v>
          </cell>
          <cell r="J149" t="str">
            <v>false</v>
          </cell>
          <cell r="K149">
            <v>9577.56</v>
          </cell>
          <cell r="L149">
            <v>5444259.0099999988</v>
          </cell>
          <cell r="M149">
            <v>283186.75</v>
          </cell>
        </row>
        <row r="150">
          <cell r="H150" t="str">
            <v>BILANCIO E PROGRAMMAZIONE</v>
          </cell>
          <cell r="I150" t="str">
            <v>SERVIZIO DI TESORERIA - PRESTAZIONI</v>
          </cell>
          <cell r="J150" t="str">
            <v>false</v>
          </cell>
          <cell r="K150">
            <v>47153.3</v>
          </cell>
          <cell r="L150">
            <v>5444259.0099999988</v>
          </cell>
          <cell r="M150">
            <v>283186.75</v>
          </cell>
        </row>
        <row r="151">
          <cell r="H151" t="str">
            <v>BILANCIO E PROGRAMMAZIONE</v>
          </cell>
          <cell r="I151" t="str">
            <v xml:space="preserve">SPESE PER PUBBLICAZIONI ATTI DI GARA, COMMISSIONI E ALTRI ONERI&gt;&gt;PUBBLICAZIONI ED ALTRI ONERI
</v>
          </cell>
          <cell r="J151" t="str">
            <v>false</v>
          </cell>
          <cell r="K151">
            <v>11829.5</v>
          </cell>
          <cell r="L151">
            <v>5444259.0099999988</v>
          </cell>
          <cell r="M151">
            <v>283186.75</v>
          </cell>
        </row>
        <row r="152">
          <cell r="H152" t="str">
            <v>BILANCIO E PROGRAMMAZIONE</v>
          </cell>
          <cell r="I152" t="str">
            <v xml:space="preserve">SPESE PER PUBBLICAZIONI ATTI DI GARA, COMMISSIONI E ALTRI ONERI&gt;&gt;PUBBLICAZIONI ED ALTRI ONERI
</v>
          </cell>
          <cell r="J152" t="str">
            <v>false</v>
          </cell>
          <cell r="K152">
            <v>0</v>
          </cell>
          <cell r="L152">
            <v>5444259.0099999988</v>
          </cell>
          <cell r="M152">
            <v>283186.75</v>
          </cell>
        </row>
        <row r="153">
          <cell r="H153" t="str">
            <v>BILANCIO E PROGRAMMAZIONE</v>
          </cell>
          <cell r="I153" t="str">
            <v>SPESE PER PUBBLICAZIONI ATTI DI GARA, COMMISSIONI E ALTRI ONERI&gt;&gt;SPESE COMMISSIONI</v>
          </cell>
          <cell r="J153" t="str">
            <v>false</v>
          </cell>
          <cell r="K153">
            <v>12.46</v>
          </cell>
          <cell r="L153">
            <v>5444259.0099999988</v>
          </cell>
          <cell r="M153">
            <v>283186.75</v>
          </cell>
        </row>
        <row r="154">
          <cell r="H154" t="str">
            <v>BILANCIO E PROGRAMMAZIONE</v>
          </cell>
          <cell r="I154" t="str">
            <v>SPESE PER PUBBLICAZIONI ATTI DI GARA, COMMISSIONI E ALTRI ONERI&gt;&gt;SPESE COMMISSIONI</v>
          </cell>
          <cell r="J154" t="str">
            <v>false</v>
          </cell>
          <cell r="K154">
            <v>5529.95</v>
          </cell>
          <cell r="L154">
            <v>5444259.0099999988</v>
          </cell>
          <cell r="M154">
            <v>283186.75</v>
          </cell>
        </row>
        <row r="155">
          <cell r="H155" t="str">
            <v>BILANCIO E PROGRAMMAZIONE</v>
          </cell>
          <cell r="I155" t="str">
            <v xml:space="preserve">GESTIONE E MANUTENZIONE VEICOLI IN DOTAZIONE 
</v>
          </cell>
          <cell r="J155" t="str">
            <v>false</v>
          </cell>
          <cell r="K155">
            <v>791.7</v>
          </cell>
          <cell r="L155">
            <v>5444259.0099999988</v>
          </cell>
          <cell r="M155">
            <v>283186.75</v>
          </cell>
        </row>
        <row r="156">
          <cell r="H156" t="str">
            <v>BILANCIO E PROGRAMMAZIONE</v>
          </cell>
          <cell r="I156" t="str">
            <v xml:space="preserve">MESSA IN SICUREZZA DELLA FISCALITA' LOCALE PASSIVA  
</v>
          </cell>
          <cell r="J156" t="str">
            <v>false</v>
          </cell>
          <cell r="K156">
            <v>9760</v>
          </cell>
          <cell r="L156">
            <v>5444259.0099999988</v>
          </cell>
          <cell r="M156">
            <v>283186.75</v>
          </cell>
        </row>
        <row r="157">
          <cell r="H157" t="str">
            <v>BILANCIO E PROGRAMMAZIONE</v>
          </cell>
          <cell r="I157" t="str">
            <v>FITTI PASSIVI</v>
          </cell>
          <cell r="J157" t="str">
            <v>false</v>
          </cell>
          <cell r="K157">
            <v>0</v>
          </cell>
          <cell r="L157">
            <v>5444259.0099999988</v>
          </cell>
          <cell r="M157">
            <v>283186.75</v>
          </cell>
        </row>
        <row r="158">
          <cell r="H158" t="str">
            <v>BILANCIO E PROGRAMMAZIONE</v>
          </cell>
          <cell r="I158" t="str">
            <v>PROVV. - UTILIZZO BENI DI TERZI &gt;&gt; PROVV. NOLEGGI DI ATTREZZATURE E MACCHINARI</v>
          </cell>
          <cell r="J158" t="str">
            <v>false</v>
          </cell>
          <cell r="K158">
            <v>596.19000000000005</v>
          </cell>
          <cell r="L158">
            <v>5444259.0099999988</v>
          </cell>
          <cell r="M158">
            <v>283186.75</v>
          </cell>
        </row>
        <row r="159">
          <cell r="H159" t="str">
            <v>BILANCIO E PROGRAMMAZIONE</v>
          </cell>
          <cell r="I159" t="str">
            <v>DEBITI PER ENTRATE TESORO CAPO X</v>
          </cell>
          <cell r="J159" t="str">
            <v>false</v>
          </cell>
          <cell r="K159">
            <v>97.78</v>
          </cell>
          <cell r="L159">
            <v>5444259.0099999988</v>
          </cell>
          <cell r="M159">
            <v>283186.75</v>
          </cell>
        </row>
        <row r="160">
          <cell r="H160" t="str">
            <v>SERVIZIO INFORMAZIONE E COMUNICAZIONE (URP) E ALTRI SERVIZI GENERALI</v>
          </cell>
          <cell r="I160" t="str">
            <v>INTERESSI DI PREAMMORTAMENTO SU MUTUI PASSIVI</v>
          </cell>
          <cell r="J160" t="str">
            <v>false</v>
          </cell>
          <cell r="K160">
            <v>0</v>
          </cell>
          <cell r="L160">
            <v>193852.04</v>
          </cell>
          <cell r="M160">
            <v>28737.79</v>
          </cell>
        </row>
        <row r="161">
          <cell r="H161" t="str">
            <v>BILANCIO E PROGRAMMAZIONE</v>
          </cell>
          <cell r="I161" t="str">
            <v>PERSONALE DI ALTRI ENTI IN COMANDO - CONVENZIONE - DISTACCO - ASSEGNAZIONE TEMPORANEA</v>
          </cell>
          <cell r="J161" t="str">
            <v>false</v>
          </cell>
          <cell r="K161">
            <v>0</v>
          </cell>
          <cell r="L161">
            <v>5444259.0099999988</v>
          </cell>
          <cell r="M161">
            <v>283186.75</v>
          </cell>
        </row>
        <row r="162">
          <cell r="H162" t="str">
            <v>BILANCIO E PROGRAMMAZIONE</v>
          </cell>
          <cell r="I162" t="str">
            <v>RIMBORSI DI PARTE CORRENTE</v>
          </cell>
          <cell r="J162" t="str">
            <v>false</v>
          </cell>
          <cell r="K162">
            <v>958</v>
          </cell>
          <cell r="L162">
            <v>5444259.0099999988</v>
          </cell>
          <cell r="M162">
            <v>283186.75</v>
          </cell>
        </row>
        <row r="163">
          <cell r="H163" t="str">
            <v>ECONOMATO E PROVVEDITORATO</v>
          </cell>
          <cell r="I163" t="str">
            <v>FPV - SERVIZIO RAZIONALIZZAZIONE CONSUMI ENERGETICI</v>
          </cell>
          <cell r="J163" t="str">
            <v>true</v>
          </cell>
          <cell r="K163">
            <v>0</v>
          </cell>
          <cell r="L163">
            <v>267081.17000000004</v>
          </cell>
          <cell r="M163">
            <v>88208.69</v>
          </cell>
        </row>
        <row r="164">
          <cell r="H164" t="str">
            <v>BILANCIO E PROGRAMMAZIONE</v>
          </cell>
          <cell r="I164" t="str">
            <v>FPV - CANONI E LICENZE D'USO SOFTWARE E PRESTAZIONI DI SERVIZI ACCESSORIE &gt;&gt; GESTIONE E MANUTENZIONE APPLICAZIONI</v>
          </cell>
          <cell r="J164" t="str">
            <v>true</v>
          </cell>
          <cell r="K164">
            <v>0</v>
          </cell>
          <cell r="L164">
            <v>5444259.0099999988</v>
          </cell>
          <cell r="M164">
            <v>283186.75</v>
          </cell>
        </row>
        <row r="165">
          <cell r="H165" t="str">
            <v>BILANCIO E PROGRAMMAZIONE</v>
          </cell>
          <cell r="I165" t="str">
            <v>VERSAMENTI IVA A DEBITO PER LA GESTIONE COMMERCIALE</v>
          </cell>
          <cell r="J165" t="str">
            <v>false</v>
          </cell>
          <cell r="K165">
            <v>221164.46</v>
          </cell>
          <cell r="L165">
            <v>5444259.0099999988</v>
          </cell>
          <cell r="M165">
            <v>283186.75</v>
          </cell>
        </row>
        <row r="166">
          <cell r="H166" t="str">
            <v>BILANCIO E PROGRAMMAZIONE</v>
          </cell>
          <cell r="I166" t="str">
            <v>AA ACC – ONERI STRAORDINARI DELLA GESTIONE CORRENTE - PASSIVITA' PREGRESSE E RISARCIMENTI</v>
          </cell>
          <cell r="J166" t="str">
            <v>false</v>
          </cell>
          <cell r="K166">
            <v>0</v>
          </cell>
          <cell r="L166">
            <v>5444259.0099999988</v>
          </cell>
          <cell r="M166">
            <v>283186.75</v>
          </cell>
        </row>
        <row r="167">
          <cell r="H167" t="str">
            <v>BILANCIO E PROGRAMMAZIONE</v>
          </cell>
          <cell r="I167" t="str">
            <v>FPV - SPESE PER LA FORMAZIONE E PERFEZIONAMENTO DEL PERSONALE</v>
          </cell>
          <cell r="J167" t="str">
            <v>true</v>
          </cell>
          <cell r="K167">
            <v>0</v>
          </cell>
          <cell r="L167">
            <v>5444259.0099999988</v>
          </cell>
          <cell r="M167">
            <v>283186.75</v>
          </cell>
        </row>
        <row r="168">
          <cell r="H168" t="str">
            <v>BILANCIO E PROGRAMMAZIONE</v>
          </cell>
          <cell r="I168" t="str">
            <v>FPV - PRESTAZIONI DI SERVIZIO &gt;&gt; ALTRE SPESE PER SERVIZI AMMINISTRATIVI</v>
          </cell>
          <cell r="J168" t="str">
            <v>true</v>
          </cell>
          <cell r="K168">
            <v>0</v>
          </cell>
          <cell r="L168">
            <v>5444259.0099999988</v>
          </cell>
          <cell r="M168">
            <v>283186.75</v>
          </cell>
        </row>
        <row r="169">
          <cell r="H169" t="str">
            <v>BILANCIO E PROGRAMMAZIONE</v>
          </cell>
          <cell r="I169" t="str">
            <v>FPV - PRESTAZIONI DI SERVIZIO &gt;&gt; ALTRE SPESE PER SERVIZI AMMINISTRATIVI</v>
          </cell>
          <cell r="J169" t="str">
            <v>true</v>
          </cell>
          <cell r="K169">
            <v>0</v>
          </cell>
          <cell r="L169">
            <v>5444259.0099999988</v>
          </cell>
          <cell r="M169">
            <v>283186.75</v>
          </cell>
        </row>
        <row r="170">
          <cell r="H170" t="str">
            <v>BILANCIO E PROGRAMMAZIONE</v>
          </cell>
          <cell r="I170" t="str">
            <v>FPV - CANONI E LICENZE D'USO SOFTWARE E PRESTAZIONI DI SERVIZI ACCESSORIE &gt;&gt; ALTRI SERVIZI AUSILIARI N.A.C.</v>
          </cell>
          <cell r="J170" t="str">
            <v>true</v>
          </cell>
          <cell r="K170">
            <v>0</v>
          </cell>
          <cell r="L170">
            <v>5444259.0099999988</v>
          </cell>
          <cell r="M170">
            <v>283186.75</v>
          </cell>
        </row>
        <row r="171">
          <cell r="H171" t="str">
            <v>BILANCIO E PROGRAMMAZIONE</v>
          </cell>
          <cell r="I171" t="str">
            <v>FPV - CANONI E LICENZE D'USO SOFTWARE E PRESTAZIONI DI SERVIZI ACCESSORIE &gt;&gt; ALTRI SERVIZI AUSILIARI N.A.C.</v>
          </cell>
          <cell r="J171" t="str">
            <v>true</v>
          </cell>
          <cell r="K171">
            <v>0</v>
          </cell>
          <cell r="L171">
            <v>5444259.0099999988</v>
          </cell>
          <cell r="M171">
            <v>283186.75</v>
          </cell>
        </row>
        <row r="172">
          <cell r="H172" t="str">
            <v>BILANCIO E PROGRAMMAZIONE</v>
          </cell>
          <cell r="I172" t="str">
            <v>FPV - SPESE PER PUBBLICAZIONI ATTI DI GARA, COMMISSIONI E ALTRI ONERI&gt;&gt;IRAP</v>
          </cell>
          <cell r="J172" t="str">
            <v>true</v>
          </cell>
          <cell r="K172">
            <v>0</v>
          </cell>
          <cell r="L172">
            <v>5444259.0099999988</v>
          </cell>
          <cell r="M172">
            <v>283186.75</v>
          </cell>
        </row>
        <row r="173">
          <cell r="H173" t="str">
            <v>BILANCIO E PROGRAMMAZIONE</v>
          </cell>
          <cell r="I173" t="str">
            <v>FPV - SPESE PER PUBBLICAZIONI ATTI DI GARA, COMMISSIONI E ALTRI ONERI&gt;&gt;SPESE COMMISSIONI</v>
          </cell>
          <cell r="J173" t="str">
            <v>true</v>
          </cell>
          <cell r="K173">
            <v>0</v>
          </cell>
          <cell r="L173">
            <v>5444259.0099999988</v>
          </cell>
          <cell r="M173">
            <v>283186.75</v>
          </cell>
        </row>
        <row r="174">
          <cell r="H174" t="str">
            <v>BILANCIO E PROGRAMMAZIONE</v>
          </cell>
          <cell r="I174" t="str">
            <v>FPV - SPESE PER LA FORMAZIONE E PERFEZIONAMENTO DEL PERSONALE DIRIGENTE</v>
          </cell>
          <cell r="J174" t="str">
            <v>true</v>
          </cell>
          <cell r="K174">
            <v>0</v>
          </cell>
          <cell r="L174">
            <v>5444259.0099999988</v>
          </cell>
          <cell r="M174">
            <v>283186.75</v>
          </cell>
        </row>
        <row r="175">
          <cell r="H175" t="str">
            <v>BILANCIO E PROGRAMMAZIONE</v>
          </cell>
          <cell r="I175" t="str">
            <v xml:space="preserve">FPV - SPESE PER PUBBLICAZIONI ATTI DI GARA, COMMISSIONI E ALTRI ONERI&gt;&gt;PUBBLICAZIONI ED ALTRI ONERI
</v>
          </cell>
          <cell r="J175" t="str">
            <v>true</v>
          </cell>
          <cell r="K175">
            <v>0</v>
          </cell>
          <cell r="L175">
            <v>5444259.0099999988</v>
          </cell>
          <cell r="M175">
            <v>283186.75</v>
          </cell>
        </row>
        <row r="176">
          <cell r="H176" t="str">
            <v>ECONOMATO E PROVVEDITORATO</v>
          </cell>
          <cell r="I176" t="str">
            <v>AC - ATTREZZATURE PER AFFRONTARE EMERGENZA COVID - 19</v>
          </cell>
          <cell r="J176" t="str">
            <v>false</v>
          </cell>
          <cell r="K176">
            <v>0</v>
          </cell>
          <cell r="L176">
            <v>267081.17000000004</v>
          </cell>
          <cell r="M176">
            <v>88208.69</v>
          </cell>
        </row>
        <row r="177">
          <cell r="H177" t="str">
            <v>BILANCIO E PROGRAMMAZIONE</v>
          </cell>
          <cell r="I177" t="str">
            <v>AC - BENI MOBILI, ARREDI E ATTREZZATURE&gt;&gt;MOBILI E ARREDI</v>
          </cell>
          <cell r="J177" t="str">
            <v>false</v>
          </cell>
          <cell r="K177">
            <v>2447.08</v>
          </cell>
          <cell r="L177">
            <v>5444259.0099999988</v>
          </cell>
          <cell r="M177">
            <v>283186.75</v>
          </cell>
        </row>
        <row r="178">
          <cell r="H178" t="str">
            <v>BILANCIO E PROGRAMMAZIONE</v>
          </cell>
          <cell r="I178" t="str">
            <v>AC - BENI MOBILI, ARREDI E ATTREZZATURE&gt;&gt;MOBILI E ARREDI</v>
          </cell>
          <cell r="J178" t="str">
            <v>false</v>
          </cell>
          <cell r="K178">
            <v>0</v>
          </cell>
          <cell r="L178">
            <v>5444259.0099999988</v>
          </cell>
          <cell r="M178">
            <v>283186.75</v>
          </cell>
        </row>
        <row r="179">
          <cell r="H179" t="str">
            <v>BILANCIO E PROGRAMMAZIONE</v>
          </cell>
          <cell r="I179" t="str">
            <v>AC - BENI MOBILI, ARREDI E ATTREZZATURE&gt;&gt;ATTREZZATURE</v>
          </cell>
          <cell r="J179" t="str">
            <v>false</v>
          </cell>
          <cell r="K179">
            <v>0</v>
          </cell>
          <cell r="L179">
            <v>5444259.0099999988</v>
          </cell>
          <cell r="M179">
            <v>283186.75</v>
          </cell>
        </row>
        <row r="180">
          <cell r="H180" t="str">
            <v>BILANCIO E PROGRAMMAZIONE</v>
          </cell>
          <cell r="I180" t="str">
            <v>AC - ACQUISTO HARDWARE E SOFTWARE&gt;&gt;HARDWARE</v>
          </cell>
          <cell r="J180" t="str">
            <v>false</v>
          </cell>
          <cell r="K180">
            <v>0</v>
          </cell>
          <cell r="L180">
            <v>5444259.0099999988</v>
          </cell>
          <cell r="M180">
            <v>283186.75</v>
          </cell>
        </row>
        <row r="181">
          <cell r="H181" t="str">
            <v>BILANCIO E PROGRAMMAZIONE</v>
          </cell>
          <cell r="I181" t="str">
            <v>AC - ACQUISTO HARDWARE E SOFTWARE&gt;&gt;SOFTWARE</v>
          </cell>
          <cell r="J181" t="str">
            <v>false</v>
          </cell>
          <cell r="K181">
            <v>0</v>
          </cell>
          <cell r="L181">
            <v>5444259.0099999988</v>
          </cell>
          <cell r="M181">
            <v>283186.75</v>
          </cell>
        </row>
        <row r="182">
          <cell r="H182" t="str">
            <v>BILANCIO E PROGRAMMAZIONE</v>
          </cell>
          <cell r="I182" t="str">
            <v>OO.UU ACQUISTO BENI MOBILI E ATTREZZATURE</v>
          </cell>
          <cell r="J182" t="str">
            <v>false</v>
          </cell>
          <cell r="K182">
            <v>0</v>
          </cell>
          <cell r="L182">
            <v>5444259.0099999988</v>
          </cell>
          <cell r="M182">
            <v>283186.75</v>
          </cell>
        </row>
        <row r="183">
          <cell r="H183" t="str">
            <v>BILANCIO E PROGRAMMAZIONE</v>
          </cell>
          <cell r="I183" t="str">
            <v>OO.UU ACQUISTO BENI MOBILI E ATTREZZATURE</v>
          </cell>
          <cell r="J183" t="str">
            <v>false</v>
          </cell>
          <cell r="K183">
            <v>0</v>
          </cell>
          <cell r="L183">
            <v>5444259.0099999988</v>
          </cell>
          <cell r="M183">
            <v>283186.75</v>
          </cell>
        </row>
        <row r="184">
          <cell r="H184" t="str">
            <v>BILANCIO E PROGRAMMAZIONE</v>
          </cell>
          <cell r="I184" t="str">
            <v xml:space="preserve">AC - BENI, STRUMENTAZIONI E TECNOLOGIE PER PROGETTI DI INNOVAZIONE (ART. 113 D.LGS. 50/2016) 
</v>
          </cell>
          <cell r="J184" t="str">
            <v>false</v>
          </cell>
          <cell r="K184">
            <v>0</v>
          </cell>
          <cell r="L184">
            <v>5444259.0099999988</v>
          </cell>
          <cell r="M184">
            <v>283186.75</v>
          </cell>
        </row>
        <row r="185">
          <cell r="H185" t="str">
            <v>BILANCIO E PROGRAMMAZIONE</v>
          </cell>
          <cell r="I185" t="str">
            <v>FPV - AC - BENI MOBILI, ARREDI E ATTREZZATURE&gt;&gt;MOBILI E ARREDI</v>
          </cell>
          <cell r="J185" t="str">
            <v>true</v>
          </cell>
          <cell r="K185">
            <v>0</v>
          </cell>
          <cell r="L185">
            <v>5444259.0099999988</v>
          </cell>
          <cell r="M185">
            <v>283186.75</v>
          </cell>
        </row>
        <row r="186">
          <cell r="H186" t="str">
            <v>SERVIZIO RISCOSSIONI</v>
          </cell>
          <cell r="I186" t="str">
            <v>EMOLUMENTI AL PERSONALE &gt;&gt; RETRIBUZIONI PERSONALE DI RUOLO</v>
          </cell>
          <cell r="J186" t="str">
            <v>false</v>
          </cell>
          <cell r="K186">
            <v>68054.759999999995</v>
          </cell>
          <cell r="L186">
            <v>110361.95999999999</v>
          </cell>
          <cell r="M186">
            <v>87928.56</v>
          </cell>
        </row>
        <row r="187">
          <cell r="H187" t="str">
            <v>SERVIZIO RISCOSSIONI</v>
          </cell>
          <cell r="I187" t="str">
            <v>EMOLUMENTI AL PERSONALE &gt;&gt; ONERI RIFLESSI PERSONALE DI RUOLO</v>
          </cell>
          <cell r="J187" t="str">
            <v>false</v>
          </cell>
          <cell r="K187">
            <v>19873.8</v>
          </cell>
          <cell r="L187">
            <v>110361.95999999999</v>
          </cell>
          <cell r="M187">
            <v>87928.56</v>
          </cell>
        </row>
        <row r="188">
          <cell r="H188" t="str">
            <v>FISCALITA'</v>
          </cell>
          <cell r="I188" t="str">
            <v>EMOLUMENTI AL PERSONALE &gt;&gt; RETRIBUZIONI PERSONALE DI RUOLO</v>
          </cell>
          <cell r="J188" t="str">
            <v>false</v>
          </cell>
          <cell r="K188">
            <v>176398.95</v>
          </cell>
          <cell r="L188">
            <v>1801240.1199999999</v>
          </cell>
          <cell r="M188">
            <v>274278.07</v>
          </cell>
        </row>
        <row r="189">
          <cell r="H189" t="str">
            <v>FISCALITA'</v>
          </cell>
          <cell r="I189" t="str">
            <v>EMOLUMENTI AL PERSONALE &gt;&gt; ONERI RIFLESSI PERSONALE DI RUOLO</v>
          </cell>
          <cell r="J189" t="str">
            <v>false</v>
          </cell>
          <cell r="K189">
            <v>50635.24</v>
          </cell>
          <cell r="L189">
            <v>1801240.1199999999</v>
          </cell>
          <cell r="M189">
            <v>274278.07</v>
          </cell>
        </row>
        <row r="190">
          <cell r="H190" t="str">
            <v>FISCALITA'</v>
          </cell>
          <cell r="I190" t="str">
            <v>COMPENSI NOTIFICHE ACCERTAMENTI TRIBUTARI ART. 3C. 57 LEGGE 662/97 &gt;&gt; COMPENSI NOTIFICHE ACCERTAMENTI TRIBUTARI - EMOLUMENTI</v>
          </cell>
          <cell r="J190" t="str">
            <v>false</v>
          </cell>
          <cell r="K190">
            <v>0</v>
          </cell>
          <cell r="L190">
            <v>1801240.1199999999</v>
          </cell>
          <cell r="M190">
            <v>274278.07</v>
          </cell>
        </row>
        <row r="191">
          <cell r="H191" t="str">
            <v>FISCALITA'</v>
          </cell>
          <cell r="I191" t="str">
            <v>COMPENSI NOTIFICHE ACCERTAMENTI TRIBUTARI ART. 3C. 57 LEGGE 662/97 &gt;&gt; COMPENSI NOTIFICHE ACCERTAMENTI TRIBUTARI - EMOLUMENTI</v>
          </cell>
          <cell r="J191" t="str">
            <v>false</v>
          </cell>
          <cell r="K191">
            <v>0</v>
          </cell>
          <cell r="L191">
            <v>1801240.1199999999</v>
          </cell>
          <cell r="M191">
            <v>274278.07</v>
          </cell>
        </row>
        <row r="192">
          <cell r="H192" t="str">
            <v>FISCALITA'</v>
          </cell>
          <cell r="I192" t="str">
            <v>COMPENSI NOTIFICHE ACCERTAMENTI TRIBUTARI ART. 3C. 57 LEGGE 662/97 &gt;&gt; COMPENSI NOTIFICHE ACCERTAMENTI TRIBUTARI - ONERI RIFLESSI</v>
          </cell>
          <cell r="J192" t="str">
            <v>false</v>
          </cell>
          <cell r="K192">
            <v>0</v>
          </cell>
          <cell r="L192">
            <v>1801240.1199999999</v>
          </cell>
          <cell r="M192">
            <v>274278.07</v>
          </cell>
        </row>
        <row r="193">
          <cell r="H193" t="str">
            <v>FISCALITA'</v>
          </cell>
          <cell r="I193" t="str">
            <v>COMPENSI NOTIFICHE ACCERTAMENTI TRIBUTARI ART. 3C. 57 LEGGE 662/97 &gt;&gt; COMPENSI NOTIFICHE ACCERTAMENTI TRIBUTARI - ONERI RIFLESSI</v>
          </cell>
          <cell r="J193" t="str">
            <v>false</v>
          </cell>
          <cell r="K193">
            <v>0</v>
          </cell>
          <cell r="L193">
            <v>1801240.1199999999</v>
          </cell>
          <cell r="M193">
            <v>274278.07</v>
          </cell>
        </row>
        <row r="194">
          <cell r="H194" t="str">
            <v>FISCALITA'</v>
          </cell>
          <cell r="I194" t="str">
            <v>PROGETTO DI RECUPERO EVASIONE FISCALE</v>
          </cell>
          <cell r="J194" t="str">
            <v>false</v>
          </cell>
          <cell r="K194">
            <v>0</v>
          </cell>
          <cell r="L194">
            <v>1801240.1199999999</v>
          </cell>
          <cell r="M194">
            <v>274278.07</v>
          </cell>
        </row>
        <row r="195">
          <cell r="H195" t="str">
            <v>FISCALITA'</v>
          </cell>
          <cell r="I195" t="str">
            <v>PROGETTO DI RECUPERO EVASIONE FISCALE &gt;&gt; EMOLUMENTI</v>
          </cell>
          <cell r="J195" t="str">
            <v>false</v>
          </cell>
          <cell r="K195">
            <v>15000</v>
          </cell>
          <cell r="L195">
            <v>1801240.1199999999</v>
          </cell>
          <cell r="M195">
            <v>274278.07</v>
          </cell>
        </row>
        <row r="196">
          <cell r="H196" t="str">
            <v>FISCALITA'</v>
          </cell>
          <cell r="I196" t="str">
            <v>PROGETTO DI RECUPERO EVASIONE FISCALE &gt;&gt; EMOLUMENTI</v>
          </cell>
          <cell r="J196" t="str">
            <v>false</v>
          </cell>
          <cell r="K196">
            <v>23161.439999999999</v>
          </cell>
          <cell r="L196">
            <v>1801240.1199999999</v>
          </cell>
          <cell r="M196">
            <v>274278.07</v>
          </cell>
        </row>
        <row r="197">
          <cell r="H197" t="str">
            <v>FISCALITA'</v>
          </cell>
          <cell r="I197" t="str">
            <v>PROGETTO DI RECUPERO EVASIONE FISCALE &gt;&gt; ONERI RIFLESSI A CARICO ENTE</v>
          </cell>
          <cell r="J197" t="str">
            <v>false</v>
          </cell>
          <cell r="K197">
            <v>3570</v>
          </cell>
          <cell r="L197">
            <v>1801240.1199999999</v>
          </cell>
          <cell r="M197">
            <v>274278.07</v>
          </cell>
        </row>
        <row r="198">
          <cell r="H198" t="str">
            <v>FISCALITA'</v>
          </cell>
          <cell r="I198" t="str">
            <v>PROGETTO DI RECUPERO EVASIONE FISCALE &gt;&gt; ONERI RIFLESSI A CARICO ENTE</v>
          </cell>
          <cell r="J198" t="str">
            <v>false</v>
          </cell>
          <cell r="K198">
            <v>5512.44</v>
          </cell>
          <cell r="L198">
            <v>1801240.1199999999</v>
          </cell>
          <cell r="M198">
            <v>274278.07</v>
          </cell>
        </row>
        <row r="199">
          <cell r="H199" t="str">
            <v>SERVIZIO RISCOSSIONI</v>
          </cell>
          <cell r="I199" t="str">
            <v>IRAP &gt;&gt; IRAP PERSONALE</v>
          </cell>
          <cell r="J199" t="str">
            <v>false</v>
          </cell>
          <cell r="K199">
            <v>5903.16</v>
          </cell>
          <cell r="L199">
            <v>110361.95999999999</v>
          </cell>
          <cell r="M199">
            <v>87928.56</v>
          </cell>
        </row>
        <row r="200">
          <cell r="H200" t="str">
            <v>FISCALITA'</v>
          </cell>
          <cell r="I200" t="str">
            <v>IRAP &gt;&gt; IRAP PERSONALE</v>
          </cell>
          <cell r="J200" t="str">
            <v>false</v>
          </cell>
          <cell r="K200">
            <v>15258.1</v>
          </cell>
          <cell r="L200">
            <v>1801240.1199999999</v>
          </cell>
          <cell r="M200">
            <v>274278.07</v>
          </cell>
        </row>
        <row r="201">
          <cell r="H201" t="str">
            <v>FISCALITA'</v>
          </cell>
          <cell r="I201" t="str">
            <v>IRAP PROGETTO DI RECUPERO EVASIONE FISCALE &gt;&gt; IRAP PROGETTO DI RECUPERO EVASIONE FISCALE</v>
          </cell>
          <cell r="J201" t="str">
            <v>false</v>
          </cell>
          <cell r="K201">
            <v>1275</v>
          </cell>
          <cell r="L201">
            <v>1801240.1199999999</v>
          </cell>
          <cell r="M201">
            <v>274278.07</v>
          </cell>
        </row>
        <row r="202">
          <cell r="H202" t="str">
            <v>FISCALITA'</v>
          </cell>
          <cell r="I202" t="str">
            <v>IRAP PROGETTO DI RECUPERO EVASIONE FISCALE &gt;&gt; IRAP PROGETTO DI RECUPERO EVASIONE FISCALE</v>
          </cell>
          <cell r="J202" t="str">
            <v>false</v>
          </cell>
          <cell r="K202">
            <v>1968.77</v>
          </cell>
          <cell r="L202">
            <v>1801240.1199999999</v>
          </cell>
          <cell r="M202">
            <v>274278.07</v>
          </cell>
        </row>
        <row r="203">
          <cell r="H203" t="str">
            <v>FISCALITA'</v>
          </cell>
          <cell r="I203" t="str">
            <v>COMPENSI NOTIFICHE ACCERTAMENTI TRIBUTARI - IRAP</v>
          </cell>
          <cell r="J203" t="str">
            <v>false</v>
          </cell>
          <cell r="K203">
            <v>0</v>
          </cell>
          <cell r="L203">
            <v>1801240.1199999999</v>
          </cell>
          <cell r="M203">
            <v>274278.07</v>
          </cell>
        </row>
        <row r="204">
          <cell r="H204" t="str">
            <v>FISCALITA'</v>
          </cell>
          <cell r="I204" t="str">
            <v>COMPENSI NOTIFICHE ACCERTAMENTI TRIBUTARI - IRAP</v>
          </cell>
          <cell r="J204" t="str">
            <v>false</v>
          </cell>
          <cell r="K204">
            <v>0</v>
          </cell>
          <cell r="L204">
            <v>1801240.1199999999</v>
          </cell>
          <cell r="M204">
            <v>274278.07</v>
          </cell>
        </row>
        <row r="205">
          <cell r="H205" t="str">
            <v>FISCALITA'</v>
          </cell>
          <cell r="I205" t="str">
            <v>SPESE PER PUBBLICAZIONI ATTI DI GARA, COMMISSIONI E ALTRI ONERI&gt;&gt;IRAP</v>
          </cell>
          <cell r="J205" t="str">
            <v>false</v>
          </cell>
          <cell r="K205">
            <v>255</v>
          </cell>
          <cell r="L205">
            <v>1801240.1199999999</v>
          </cell>
          <cell r="M205">
            <v>274278.07</v>
          </cell>
        </row>
        <row r="206">
          <cell r="H206" t="str">
            <v>FISCALITA'</v>
          </cell>
          <cell r="I206" t="str">
            <v>SPESE PER PUBBLICAZIONI ATTI DI GARA, COMMISSIONI E ALTRI ONERI&gt;&gt;IRAP</v>
          </cell>
          <cell r="J206" t="str">
            <v>false</v>
          </cell>
          <cell r="K206">
            <v>255</v>
          </cell>
          <cell r="L206">
            <v>1801240.1199999999</v>
          </cell>
          <cell r="M206">
            <v>274278.07</v>
          </cell>
        </row>
        <row r="207">
          <cell r="H207" t="str">
            <v>SERVIZIO RISCOSSIONI</v>
          </cell>
          <cell r="I207" t="str">
            <v>PRESTAZIONI DI SERVIZI SERVIZIO RISCOSSIONI &gt;&gt; ACCESSO A BANCHE DATI E PUBBLICAZIONI ON LINE</v>
          </cell>
          <cell r="J207" t="str">
            <v>false</v>
          </cell>
          <cell r="K207">
            <v>0</v>
          </cell>
          <cell r="L207">
            <v>110361.95999999999</v>
          </cell>
          <cell r="M207">
            <v>87928.56</v>
          </cell>
        </row>
        <row r="208">
          <cell r="H208" t="str">
            <v>SERVIZIO RISCOSSIONI</v>
          </cell>
          <cell r="I208" t="str">
            <v>CANONI E LICENZE D'USO SOFTWARE E PRESTAZIONI DI SERVIZI ACCESSORIE &gt;&gt; GESTIONE E MANUTENZIONE APPLICAZIONI</v>
          </cell>
          <cell r="J208" t="str">
            <v>false</v>
          </cell>
          <cell r="K208">
            <v>0</v>
          </cell>
          <cell r="L208">
            <v>110361.95999999999</v>
          </cell>
          <cell r="M208">
            <v>87928.56</v>
          </cell>
        </row>
        <row r="209">
          <cell r="H209" t="str">
            <v>SERVIZIO RISCOSSIONI</v>
          </cell>
          <cell r="I209" t="str">
            <v>CANONI E LICENZE D'USO SOFTWARE E PRESTAZIONI DI SERVIZI ACCESSORIE &gt;&gt; ALTRI SERVIZI AUSILIARI N.A.C.</v>
          </cell>
          <cell r="J209" t="str">
            <v>false</v>
          </cell>
          <cell r="K209">
            <v>0</v>
          </cell>
          <cell r="L209">
            <v>110361.95999999999</v>
          </cell>
          <cell r="M209">
            <v>87928.56</v>
          </cell>
        </row>
        <row r="210">
          <cell r="H210" t="str">
            <v>SERVIZIO RISCOSSIONI</v>
          </cell>
          <cell r="I210" t="str">
            <v>CANONI E LICENZE D'USO SOFTWARE E PRESTAZIONI DI SERVIZI ACCESSORIE &gt;&gt; ALTRI SERVIZI AUSILIARI N.A.C.</v>
          </cell>
          <cell r="J210" t="str">
            <v>false</v>
          </cell>
          <cell r="K210">
            <v>0</v>
          </cell>
          <cell r="L210">
            <v>110361.95999999999</v>
          </cell>
          <cell r="M210">
            <v>87928.56</v>
          </cell>
        </row>
        <row r="211">
          <cell r="H211" t="str">
            <v>SERVIZIO RISCOSSIONI</v>
          </cell>
          <cell r="I211" t="str">
            <v>CANONI E LICENZE D'USO SOFTWARE E PRESTAZIONI DI SERVIZI ACCESSORIE &gt;&gt; ACCESSO A BANCHE DATI E A PUBBLICAZIONI ON LINE</v>
          </cell>
          <cell r="J211" t="str">
            <v>false</v>
          </cell>
          <cell r="K211">
            <v>832.34</v>
          </cell>
          <cell r="L211">
            <v>110361.95999999999</v>
          </cell>
          <cell r="M211">
            <v>87928.56</v>
          </cell>
        </row>
        <row r="212">
          <cell r="H212" t="str">
            <v>SERVIZIO RISCOSSIONI</v>
          </cell>
          <cell r="I212" t="str">
            <v>CANONI E LICENZE D'USO SOFTWARE E PRESTAZIONI DI SERVIZI ACCESSORIE &gt;&gt; ACCESSO A BANCHE DATI E A PUBBLICAZIONI ON LINE</v>
          </cell>
          <cell r="J212" t="str">
            <v>false</v>
          </cell>
          <cell r="K212">
            <v>0</v>
          </cell>
          <cell r="L212">
            <v>110361.95999999999</v>
          </cell>
          <cell r="M212">
            <v>87928.56</v>
          </cell>
        </row>
        <row r="213">
          <cell r="H213" t="str">
            <v>SERVIZIO RISCOSSIONI</v>
          </cell>
          <cell r="I213" t="str">
            <v>SPESE DI STAMPA, IMBUSTAMENTO E SPEDIZIONE ATTI  
 &gt;&gt; SPESE DI SPEDIZIONE E NOTIFICA</v>
          </cell>
          <cell r="J213" t="str">
            <v>false</v>
          </cell>
          <cell r="K213">
            <v>0</v>
          </cell>
          <cell r="L213">
            <v>110361.95999999999</v>
          </cell>
          <cell r="M213">
            <v>87928.56</v>
          </cell>
        </row>
        <row r="214">
          <cell r="H214" t="str">
            <v>SERVIZIO RISCOSSIONI</v>
          </cell>
          <cell r="I214" t="str">
            <v>SPESE DI STAMPA, IMBUSTAMENTO E SPEDIZIONE ATTI  
 &gt;&gt; SPESE DI SPEDIZIONE E NOTIFICA</v>
          </cell>
          <cell r="J214" t="str">
            <v>false</v>
          </cell>
          <cell r="K214">
            <v>14000</v>
          </cell>
          <cell r="L214">
            <v>110361.95999999999</v>
          </cell>
          <cell r="M214">
            <v>87928.56</v>
          </cell>
        </row>
        <row r="215">
          <cell r="H215" t="str">
            <v>SERVIZIO RISCOSSIONI</v>
          </cell>
          <cell r="I215" t="str">
            <v>SPESE DI STAMPA, IMBUSTAMENTO E SPEDIZIONE ATTI  
 &gt;&gt; STAMPA E IMBUSTAMENTO</v>
          </cell>
          <cell r="J215" t="str">
            <v>false</v>
          </cell>
          <cell r="K215">
            <v>0</v>
          </cell>
          <cell r="L215">
            <v>110361.95999999999</v>
          </cell>
          <cell r="M215">
            <v>87928.56</v>
          </cell>
        </row>
        <row r="216">
          <cell r="H216" t="str">
            <v>SERVIZIO RISCOSSIONI</v>
          </cell>
          <cell r="I216" t="str">
            <v>SPESE DI STAMPA, IMBUSTAMENTO E SPEDIZIONE ATTI  
 &gt;&gt; STAMPA E IMBUSTAMENTO</v>
          </cell>
          <cell r="J216" t="str">
            <v>false</v>
          </cell>
          <cell r="K216">
            <v>0</v>
          </cell>
          <cell r="L216">
            <v>110361.95999999999</v>
          </cell>
          <cell r="M216">
            <v>87928.56</v>
          </cell>
        </row>
        <row r="217">
          <cell r="H217" t="str">
            <v>SERVIZIO RISCOSSIONI</v>
          </cell>
          <cell r="I217" t="str">
            <v>RIMBORSO AL CONCESSIONARIO PER LA RISCOSSIONE PROCEDURE ESECUTIVE</v>
          </cell>
          <cell r="J217" t="str">
            <v>false</v>
          </cell>
          <cell r="K217">
            <v>1651.9</v>
          </cell>
          <cell r="L217">
            <v>110361.95999999999</v>
          </cell>
          <cell r="M217">
            <v>87928.56</v>
          </cell>
        </row>
        <row r="218">
          <cell r="H218" t="str">
            <v>SERVIZIO RISCOSSIONI</v>
          </cell>
          <cell r="I218" t="str">
            <v>SPESE CONNESSE ALLE ATTIVITA' DI RISCOSSIONE</v>
          </cell>
          <cell r="J218" t="str">
            <v>false</v>
          </cell>
          <cell r="K218">
            <v>0</v>
          </cell>
          <cell r="L218">
            <v>110361.95999999999</v>
          </cell>
          <cell r="M218">
            <v>87928.56</v>
          </cell>
        </row>
        <row r="219">
          <cell r="H219" t="str">
            <v>SERVIZIO RISCOSSIONI</v>
          </cell>
          <cell r="I219" t="str">
            <v>SPESE POSTALI DI NOTIFICA</v>
          </cell>
          <cell r="J219" t="str">
            <v>false</v>
          </cell>
          <cell r="K219">
            <v>0</v>
          </cell>
          <cell r="L219">
            <v>110361.95999999999</v>
          </cell>
          <cell r="M219">
            <v>87928.56</v>
          </cell>
        </row>
        <row r="220">
          <cell r="H220" t="str">
            <v>FISCALITA'</v>
          </cell>
          <cell r="I220" t="str">
            <v>PROVV. ACQUISTO DI BENI &gt;&gt; PROVV. GIORNALI E RIVISTE</v>
          </cell>
          <cell r="J220" t="str">
            <v>false</v>
          </cell>
          <cell r="K220">
            <v>0</v>
          </cell>
          <cell r="L220">
            <v>1801240.1199999999</v>
          </cell>
          <cell r="M220">
            <v>274278.07</v>
          </cell>
        </row>
        <row r="221">
          <cell r="H221" t="str">
            <v>FISCALITA'</v>
          </cell>
          <cell r="I221" t="str">
            <v>PROVV. ACQUISTO DI BENI &gt;&gt; PROVV. CARTA, CANCELLERIA E STAMPATI</v>
          </cell>
          <cell r="J221" t="str">
            <v>false</v>
          </cell>
          <cell r="K221">
            <v>438.35</v>
          </cell>
          <cell r="L221">
            <v>1801240.1199999999</v>
          </cell>
          <cell r="M221">
            <v>274278.07</v>
          </cell>
        </row>
        <row r="222">
          <cell r="H222" t="str">
            <v>FISCALITA'</v>
          </cell>
          <cell r="I222" t="str">
            <v>PROVV. ACQUISTO DI BENI &gt;&gt; PROVV. MATERIALE INFORMATICO</v>
          </cell>
          <cell r="J222" t="str">
            <v>false</v>
          </cell>
          <cell r="K222">
            <v>499.75</v>
          </cell>
          <cell r="L222">
            <v>1801240.1199999999</v>
          </cell>
          <cell r="M222">
            <v>274278.07</v>
          </cell>
        </row>
        <row r="223">
          <cell r="H223" t="str">
            <v>FISCALITA'</v>
          </cell>
          <cell r="I223" t="str">
            <v>PROVV. ACQUISTO DI BENI &gt;&gt; PROVV. ALTRI BENI E MATERIALI DI CONSUMO N.A.C.</v>
          </cell>
          <cell r="J223" t="str">
            <v>false</v>
          </cell>
          <cell r="K223">
            <v>366.75</v>
          </cell>
          <cell r="L223">
            <v>1801240.1199999999</v>
          </cell>
          <cell r="M223">
            <v>274278.07</v>
          </cell>
        </row>
        <row r="224">
          <cell r="H224" t="str">
            <v>FISCALITA'</v>
          </cell>
          <cell r="I224" t="str">
            <v>BENI DI CONSUMO</v>
          </cell>
          <cell r="J224" t="str">
            <v>false</v>
          </cell>
          <cell r="K224">
            <v>0</v>
          </cell>
          <cell r="L224">
            <v>1801240.1199999999</v>
          </cell>
          <cell r="M224">
            <v>274278.07</v>
          </cell>
        </row>
        <row r="225">
          <cell r="H225" t="str">
            <v>FISCALITA'</v>
          </cell>
          <cell r="I225" t="str">
            <v>BENI DI CONSUMO</v>
          </cell>
          <cell r="J225" t="str">
            <v>false</v>
          </cell>
          <cell r="K225">
            <v>0</v>
          </cell>
          <cell r="L225">
            <v>1801240.1199999999</v>
          </cell>
          <cell r="M225">
            <v>274278.07</v>
          </cell>
        </row>
        <row r="226">
          <cell r="H226" t="str">
            <v>FISCALITA'</v>
          </cell>
          <cell r="I226" t="str">
            <v>CANONI E LICENZE D'USO SOFTWARE E PRESTAZIONI DI SERVIZI ACCESSORIE &gt;&gt; GESTIONE E MANUTENZIONE APPLICAZIONI</v>
          </cell>
          <cell r="J226" t="str">
            <v>false</v>
          </cell>
          <cell r="K226">
            <v>3260.1</v>
          </cell>
          <cell r="L226">
            <v>1801240.1199999999</v>
          </cell>
          <cell r="M226">
            <v>274278.07</v>
          </cell>
        </row>
        <row r="227">
          <cell r="H227" t="str">
            <v>FISCALITA'</v>
          </cell>
          <cell r="I227" t="str">
            <v>CANONI E LICENZE D'USO SOFTWARE E PRESTAZIONI DI SERVIZI ACCESSORIE &gt;&gt; ALTRI SERVIZI AUSILIARI N.A.C.</v>
          </cell>
          <cell r="J227" t="str">
            <v>false</v>
          </cell>
          <cell r="K227">
            <v>4200</v>
          </cell>
          <cell r="L227">
            <v>1801240.1199999999</v>
          </cell>
          <cell r="M227">
            <v>274278.07</v>
          </cell>
        </row>
        <row r="228">
          <cell r="H228" t="str">
            <v>FISCALITA'</v>
          </cell>
          <cell r="I228" t="str">
            <v>CANONI E LICENZE D'USO SOFTWARE E PRESTAZIONI DI SERVIZI ACCESSORIE &gt;&gt; ACCESSO A BANCHE DATI E A PUBBLICAZIONI ON LINE</v>
          </cell>
          <cell r="J228" t="str">
            <v>false</v>
          </cell>
          <cell r="K228">
            <v>5659.85</v>
          </cell>
          <cell r="L228">
            <v>1801240.1199999999</v>
          </cell>
          <cell r="M228">
            <v>274278.07</v>
          </cell>
        </row>
        <row r="229">
          <cell r="H229" t="str">
            <v>FISCALITA'</v>
          </cell>
          <cell r="I229" t="str">
            <v>CANONI E LICENZE D'USO SOFTWARE E PRESTAZIONI DI SERVIZI ACCESSORIE &gt;&gt; ACCESSO A BANCHE DATI E A PUBBLICAZIONI ON LINE</v>
          </cell>
          <cell r="J229" t="str">
            <v>false</v>
          </cell>
          <cell r="K229">
            <v>3694.32</v>
          </cell>
          <cell r="L229">
            <v>1801240.1199999999</v>
          </cell>
          <cell r="M229">
            <v>274278.07</v>
          </cell>
        </row>
        <row r="230">
          <cell r="H230" t="str">
            <v>FISCALITA'</v>
          </cell>
          <cell r="I230" t="str">
            <v>CANONI E LICENZE D'USO SOFTWARE E PRESTAZIONI DI SERVIZI ACCESSORIE &gt;&gt; QUOTE DI ASSOCIAZIONI</v>
          </cell>
          <cell r="J230" t="str">
            <v>false</v>
          </cell>
          <cell r="K230">
            <v>1200</v>
          </cell>
          <cell r="L230">
            <v>1801240.1199999999</v>
          </cell>
          <cell r="M230">
            <v>274278.07</v>
          </cell>
        </row>
        <row r="231">
          <cell r="H231" t="str">
            <v>FISCALITA'</v>
          </cell>
          <cell r="I231" t="str">
            <v>SPESE DI STAMPA, IMBUSTAMENTO E SPEDIZIONE ATTI  
 &gt;&gt; SPESE DI SPEDIZIONE E NOTIFICA</v>
          </cell>
          <cell r="J231" t="str">
            <v>false</v>
          </cell>
          <cell r="K231">
            <v>50807.9</v>
          </cell>
          <cell r="L231">
            <v>1801240.1199999999</v>
          </cell>
          <cell r="M231">
            <v>274278.07</v>
          </cell>
        </row>
        <row r="232">
          <cell r="H232" t="str">
            <v>FISCALITA'</v>
          </cell>
          <cell r="I232" t="str">
            <v>SPESE DI STAMPA, IMBUSTAMENTO E SPEDIZIONE ATTI  
 &gt;&gt; SPESE DI SPEDIZIONE E NOTIFICA</v>
          </cell>
          <cell r="J232" t="str">
            <v>false</v>
          </cell>
          <cell r="K232">
            <v>0</v>
          </cell>
          <cell r="L232">
            <v>1801240.1199999999</v>
          </cell>
          <cell r="M232">
            <v>274278.07</v>
          </cell>
        </row>
        <row r="233">
          <cell r="H233" t="str">
            <v>FISCALITA'</v>
          </cell>
          <cell r="I233" t="str">
            <v>SPESE DI STAMPA, IMBUSTAMENTO E SPEDIZIONE ATTI &gt;&gt; STAMPA E IMBUSTAMENTO</v>
          </cell>
          <cell r="J233" t="str">
            <v>false</v>
          </cell>
          <cell r="K233">
            <v>18502.349999999999</v>
          </cell>
          <cell r="L233">
            <v>1801240.1199999999</v>
          </cell>
          <cell r="M233">
            <v>274278.07</v>
          </cell>
        </row>
        <row r="234">
          <cell r="H234" t="str">
            <v>FISCALITA'</v>
          </cell>
          <cell r="I234" t="str">
            <v>PROVV. - PRESTAZIONI DI SERVIZIO &gt;&gt; PROVV. SPESE POSTALI E VALORI BOLLATI</v>
          </cell>
          <cell r="J234" t="str">
            <v>false</v>
          </cell>
          <cell r="K234">
            <v>42.3</v>
          </cell>
          <cell r="L234">
            <v>1801240.1199999999</v>
          </cell>
          <cell r="M234">
            <v>274278.07</v>
          </cell>
        </row>
        <row r="235">
          <cell r="H235" t="str">
            <v>FISCALITA'</v>
          </cell>
          <cell r="I235" t="str">
            <v>PROVV. - PRESTAZIONI DI SERVIZIO &gt;&gt; PROVV. SERVIZI DI PULIZIA E LAVANDERIA</v>
          </cell>
          <cell r="J235" t="str">
            <v>false</v>
          </cell>
          <cell r="K235">
            <v>10311.129999999999</v>
          </cell>
          <cell r="L235">
            <v>1801240.1199999999</v>
          </cell>
          <cell r="M235">
            <v>274278.07</v>
          </cell>
        </row>
        <row r="236">
          <cell r="H236" t="str">
            <v>FISCALITA'</v>
          </cell>
          <cell r="I236" t="str">
            <v>PROVV. - PRESTAZIONI DI SERVIZIO &gt;&gt; PROVV. ALTRE SPESE PER SERVIZI AMMINISTRATIVI</v>
          </cell>
          <cell r="J236" t="str">
            <v>false</v>
          </cell>
          <cell r="K236">
            <v>0</v>
          </cell>
          <cell r="L236">
            <v>1801240.1199999999</v>
          </cell>
          <cell r="M236">
            <v>274278.07</v>
          </cell>
        </row>
        <row r="237">
          <cell r="H237" t="str">
            <v>FISCALITA'</v>
          </cell>
          <cell r="I237" t="str">
            <v>PRESTAZIONI DI SERVIZIO &gt;&gt; ALTRE SPESE PER SERVIZI AMMINISTRATIVI</v>
          </cell>
          <cell r="J237" t="str">
            <v>false</v>
          </cell>
          <cell r="K237">
            <v>0</v>
          </cell>
          <cell r="L237">
            <v>1801240.1199999999</v>
          </cell>
          <cell r="M237">
            <v>274278.07</v>
          </cell>
        </row>
        <row r="238">
          <cell r="H238" t="str">
            <v>FISCALITA'</v>
          </cell>
          <cell r="I238" t="str">
            <v>PRESTAZIONI DI SERVIZIO &gt;&gt; SPESE PER MANUTENZIONE</v>
          </cell>
          <cell r="J238" t="str">
            <v>false</v>
          </cell>
          <cell r="K238">
            <v>244</v>
          </cell>
          <cell r="L238">
            <v>1801240.1199999999</v>
          </cell>
          <cell r="M238">
            <v>274278.07</v>
          </cell>
        </row>
        <row r="239">
          <cell r="H239" t="str">
            <v>FISCALITA'</v>
          </cell>
          <cell r="I239" t="str">
            <v>SPESE PER PUBBLICAZIONI ATTI DI GARA, COMMISSIONI E ALTRI ONERI&gt;&gt;PUBBLICAZIONI ED ALTRI ONERI</v>
          </cell>
          <cell r="J239" t="str">
            <v>false</v>
          </cell>
          <cell r="K239">
            <v>3000</v>
          </cell>
          <cell r="L239">
            <v>1801240.1199999999</v>
          </cell>
          <cell r="M239">
            <v>274278.07</v>
          </cell>
        </row>
        <row r="240">
          <cell r="H240" t="str">
            <v>FISCALITA'</v>
          </cell>
          <cell r="I240" t="str">
            <v>SPESE PER PUBBLICAZIONI ATTI DI GARA, COMMISSIONI E ALTRI ONERI&gt;&gt;SPESE COMMISSIONI</v>
          </cell>
          <cell r="J240" t="str">
            <v>false</v>
          </cell>
          <cell r="K240">
            <v>3000</v>
          </cell>
          <cell r="L240">
            <v>1801240.1199999999</v>
          </cell>
          <cell r="M240">
            <v>274278.07</v>
          </cell>
        </row>
        <row r="241">
          <cell r="H241" t="str">
            <v>FISCALITA'</v>
          </cell>
          <cell r="I241" t="str">
            <v>SPESE PER PUBBLICAZIONI ATTI DI GARA, COMMISSIONI E ALTRI ONERI&gt;&gt;SPESE COMMISSIONI</v>
          </cell>
          <cell r="J241" t="str">
            <v>false</v>
          </cell>
          <cell r="K241">
            <v>3000</v>
          </cell>
          <cell r="L241">
            <v>1801240.1199999999</v>
          </cell>
          <cell r="M241">
            <v>274278.07</v>
          </cell>
        </row>
        <row r="242">
          <cell r="H242" t="str">
            <v>FISCALITA'</v>
          </cell>
          <cell r="I242" t="str">
            <v>ASSISTENZA E MANUTENZIONE ELIMINACODE</v>
          </cell>
          <cell r="J242" t="str">
            <v>false</v>
          </cell>
          <cell r="K242">
            <v>1756.8</v>
          </cell>
          <cell r="L242">
            <v>1801240.1199999999</v>
          </cell>
          <cell r="M242">
            <v>274278.07</v>
          </cell>
        </row>
        <row r="243">
          <cell r="H243" t="str">
            <v>FISCALITA'</v>
          </cell>
          <cell r="I243" t="str">
            <v>SPESE POSTALI DI NOTIFICA</v>
          </cell>
          <cell r="J243" t="str">
            <v>false</v>
          </cell>
          <cell r="K243">
            <v>0</v>
          </cell>
          <cell r="L243">
            <v>1801240.1199999999</v>
          </cell>
          <cell r="M243">
            <v>274278.07</v>
          </cell>
        </row>
        <row r="244">
          <cell r="H244" t="str">
            <v>FISCALITA'</v>
          </cell>
          <cell r="I244" t="str">
            <v>ATTIVITA' DI SUPPORTO ALLA GESTIONE DEI TRIBUTI MINORI 
 &gt;&gt; CANONE FISSO</v>
          </cell>
          <cell r="J244" t="str">
            <v>false</v>
          </cell>
          <cell r="K244">
            <v>188091.84</v>
          </cell>
          <cell r="L244">
            <v>1801240.1199999999</v>
          </cell>
          <cell r="M244">
            <v>274278.07</v>
          </cell>
        </row>
        <row r="245">
          <cell r="H245" t="str">
            <v>FISCALITA'</v>
          </cell>
          <cell r="I245" t="str">
            <v>ATTIVITA' DI SUPPORTO ALLA GESTIONE DEI TRIBUTI MINORI 
 &gt;&gt; AGGIO RECUPERO IMU ED EVASIONE ERARIALE</v>
          </cell>
          <cell r="J245" t="str">
            <v>false</v>
          </cell>
          <cell r="K245">
            <v>115729.2</v>
          </cell>
          <cell r="L245">
            <v>1801240.1199999999</v>
          </cell>
          <cell r="M245">
            <v>274278.07</v>
          </cell>
        </row>
        <row r="246">
          <cell r="H246" t="str">
            <v>FISCALITA'</v>
          </cell>
          <cell r="I246" t="str">
            <v>ATTIVITA' DI SUPPORTO ALLA GESTIONE DEI TRIBUTI MINORI 
 &gt;&gt; COMPENSO PER ATTIVITÀ A SUPPORTO RISCOSSIONE COATTIVA</v>
          </cell>
          <cell r="J246" t="str">
            <v>false</v>
          </cell>
          <cell r="K246">
            <v>0</v>
          </cell>
          <cell r="L246">
            <v>1801240.1199999999</v>
          </cell>
          <cell r="M246">
            <v>274278.07</v>
          </cell>
        </row>
        <row r="247">
          <cell r="H247" t="str">
            <v>FISCALITA'</v>
          </cell>
          <cell r="I247" t="str">
            <v>ATTIVITA' DI SUPPORTO ALLA GESTIONE DEI TRIBUTI MINORI 
 &gt;&gt; COMPENSO PER ATTIVITÀ A SUPPORTO TRIBUTI MAGGIORI</v>
          </cell>
          <cell r="J247" t="str">
            <v>false</v>
          </cell>
          <cell r="K247">
            <v>0</v>
          </cell>
          <cell r="L247">
            <v>1801240.1199999999</v>
          </cell>
          <cell r="M247">
            <v>274278.07</v>
          </cell>
        </row>
        <row r="248">
          <cell r="H248" t="str">
            <v>FISCALITA'</v>
          </cell>
          <cell r="I248" t="str">
            <v>COMPENSI AI PROFESSIONISTI / CAF PER LA GESTIONE DELLE PRATICHE TRIBUTARIE</v>
          </cell>
          <cell r="J248" t="str">
            <v>false</v>
          </cell>
          <cell r="K248">
            <v>4300</v>
          </cell>
          <cell r="L248">
            <v>1801240.1199999999</v>
          </cell>
          <cell r="M248">
            <v>274278.07</v>
          </cell>
        </row>
        <row r="249">
          <cell r="H249" t="str">
            <v>FISCALITA'</v>
          </cell>
          <cell r="I249" t="str">
            <v>PROVV. - UTILIZZO BENI DI TERZI &gt;&gt; PROVV. NOLEGGI DI ATTREZZATURE E MACCHINARI</v>
          </cell>
          <cell r="J249" t="str">
            <v>false</v>
          </cell>
          <cell r="K249">
            <v>734.83</v>
          </cell>
          <cell r="L249">
            <v>1801240.1199999999</v>
          </cell>
          <cell r="M249">
            <v>274278.07</v>
          </cell>
        </row>
        <row r="250">
          <cell r="H250" t="str">
            <v>UFFICI DECENTRATI MINISTERO ECONOMIA E FINANZE</v>
          </cell>
          <cell r="I250" t="str">
            <v>PROVV. ACQUISTO DI BENI &gt;&gt; PROVV. CARTA, CANCELLERIA E STAMPATI</v>
          </cell>
          <cell r="J250" t="str">
            <v>false</v>
          </cell>
          <cell r="K250">
            <v>0</v>
          </cell>
          <cell r="L250">
            <v>4237.16</v>
          </cell>
          <cell r="M250">
            <v>0</v>
          </cell>
        </row>
        <row r="251">
          <cell r="H251" t="str">
            <v>UFFICI DECENTRATI MINISTERO ECONOMIA E FINANZE</v>
          </cell>
          <cell r="I251" t="str">
            <v>PROVV. ACQUISTO DI BENI &gt;&gt; PROVV. MATERIALE INFORMATICO</v>
          </cell>
          <cell r="J251" t="str">
            <v>false</v>
          </cell>
          <cell r="K251">
            <v>160.71</v>
          </cell>
          <cell r="L251">
            <v>4237.16</v>
          </cell>
          <cell r="M251">
            <v>0</v>
          </cell>
        </row>
        <row r="252">
          <cell r="H252" t="str">
            <v>UFFICI DECENTRATI MINISTERO ECONOMIA E FINANZE</v>
          </cell>
          <cell r="I252" t="str">
            <v>PROVV. - PRESTAZIONI DI SERVIZIO &gt;&gt; PROVV. SERVIZI DI PULIZIA E LAVANDERIA</v>
          </cell>
          <cell r="J252" t="str">
            <v>false</v>
          </cell>
          <cell r="K252">
            <v>4076.45</v>
          </cell>
          <cell r="L252">
            <v>4237.16</v>
          </cell>
          <cell r="M252">
            <v>0</v>
          </cell>
        </row>
        <row r="253">
          <cell r="H253" t="str">
            <v>FISCALITA'</v>
          </cell>
          <cell r="I253" t="str">
            <v>TRASFERIMENTO ALLA CITTA' METROPOLITANA TEFA SU CONTRIBUTI MIUR E ALTRE PARTITE</v>
          </cell>
          <cell r="J253" t="str">
            <v>false</v>
          </cell>
          <cell r="K253">
            <v>0</v>
          </cell>
          <cell r="L253">
            <v>1801240.1199999999</v>
          </cell>
          <cell r="M253">
            <v>274278.07</v>
          </cell>
        </row>
        <row r="254">
          <cell r="H254" t="str">
            <v>FISCALITA'</v>
          </cell>
          <cell r="I254" t="str">
            <v>CONTRIBUTO IFEL</v>
          </cell>
          <cell r="J254" t="str">
            <v>false</v>
          </cell>
          <cell r="K254">
            <v>10000</v>
          </cell>
          <cell r="L254">
            <v>1801240.1199999999</v>
          </cell>
          <cell r="M254">
            <v>274278.07</v>
          </cell>
        </row>
        <row r="255">
          <cell r="H255" t="str">
            <v>FISCALITA'</v>
          </cell>
          <cell r="I255" t="str">
            <v>AGEVOLAZIONI TARI</v>
          </cell>
          <cell r="J255" t="str">
            <v>false</v>
          </cell>
          <cell r="K255">
            <v>1025239.99</v>
          </cell>
          <cell r="L255">
            <v>1801240.1199999999</v>
          </cell>
          <cell r="M255">
            <v>274278.07</v>
          </cell>
        </row>
        <row r="256">
          <cell r="H256" t="str">
            <v>SERVIZIO RISCOSSIONI</v>
          </cell>
          <cell r="I256" t="str">
            <v>RIMBORSO SOMME INDEBITAMENTE CORRISPOSTE AL SERVIZIO RISCOSSIONE COATTIVA</v>
          </cell>
          <cell r="J256" t="str">
            <v>false</v>
          </cell>
          <cell r="K256">
            <v>46</v>
          </cell>
          <cell r="L256">
            <v>110361.95999999999</v>
          </cell>
          <cell r="M256">
            <v>87928.56</v>
          </cell>
        </row>
        <row r="257">
          <cell r="H257" t="str">
            <v>FISCALITA'</v>
          </cell>
          <cell r="I257" t="str">
            <v>PERSONALE DI ALTRI ENTI IN COMANDO - CONVENZIONE - DISTACCO - ASSEGNAZIONE TEMPORANEA</v>
          </cell>
          <cell r="J257" t="str">
            <v>false</v>
          </cell>
          <cell r="K257">
            <v>0</v>
          </cell>
          <cell r="L257">
            <v>1801240.1199999999</v>
          </cell>
          <cell r="M257">
            <v>274278.07</v>
          </cell>
        </row>
        <row r="258">
          <cell r="H258" t="str">
            <v>FISCALITA'</v>
          </cell>
          <cell r="I258" t="str">
            <v>RIMBORSO TRIBUTI COMUNALI &gt;&gt; TRIBUTI NON DOVUTI</v>
          </cell>
          <cell r="J258" t="str">
            <v>false</v>
          </cell>
          <cell r="K258">
            <v>43045.98</v>
          </cell>
          <cell r="L258">
            <v>1801240.1199999999</v>
          </cell>
          <cell r="M258">
            <v>274278.07</v>
          </cell>
        </row>
        <row r="259">
          <cell r="H259" t="str">
            <v>FISCALITA'</v>
          </cell>
          <cell r="I259" t="str">
            <v>OO.UU. - RIMBORSO TRIBUTI COMUNALI</v>
          </cell>
          <cell r="J259" t="str">
            <v>false</v>
          </cell>
          <cell r="K259">
            <v>0</v>
          </cell>
          <cell r="L259">
            <v>1801240.1199999999</v>
          </cell>
          <cell r="M259">
            <v>274278.07</v>
          </cell>
        </row>
        <row r="260">
          <cell r="H260" t="str">
            <v>FISCALITA'</v>
          </cell>
          <cell r="I260" t="str">
            <v>INCASSI CLASSIFICATI</v>
          </cell>
          <cell r="J260" t="str">
            <v>false</v>
          </cell>
          <cell r="K260">
            <v>0</v>
          </cell>
          <cell r="L260">
            <v>1801240.1199999999</v>
          </cell>
          <cell r="M260">
            <v>274278.07</v>
          </cell>
        </row>
        <row r="261">
          <cell r="H261" t="str">
            <v>SERVIZIO RISCOSSIONI</v>
          </cell>
          <cell r="I261" t="str">
            <v>ONERI STRAORDINARI DELLA GESTIONE CORRENTE - PASSIVITA' PREGRESSE E RISARCIMENTI</v>
          </cell>
          <cell r="J261" t="str">
            <v>false</v>
          </cell>
          <cell r="K261">
            <v>0</v>
          </cell>
          <cell r="L261">
            <v>110361.95999999999</v>
          </cell>
          <cell r="M261">
            <v>87928.56</v>
          </cell>
        </row>
        <row r="262">
          <cell r="H262" t="str">
            <v>SERVIZIO RISCOSSIONI</v>
          </cell>
          <cell r="I262" t="str">
            <v>FPV - CANONI E LICENZE D'USO SOFTWARE E PRESTAZIONI DI SERVIZI ACCESSORIE &gt;&gt; ALTRI SERVIZI AUSILIARI N.A.C.</v>
          </cell>
          <cell r="J262" t="str">
            <v>true</v>
          </cell>
          <cell r="K262">
            <v>0</v>
          </cell>
          <cell r="L262">
            <v>110361.95999999999</v>
          </cell>
          <cell r="M262">
            <v>87928.56</v>
          </cell>
        </row>
        <row r="263">
          <cell r="H263" t="str">
            <v>SERVIZIO RISCOSSIONI</v>
          </cell>
          <cell r="I263" t="str">
            <v>FPV - SPESE DI STAMPA, IMBUSTAMENTO E SPEDIZIONE ATTI  
 &gt;&gt; SPESE POSTALI E VALORI BOLLATI</v>
          </cell>
          <cell r="J263" t="str">
            <v>true</v>
          </cell>
          <cell r="K263">
            <v>0</v>
          </cell>
          <cell r="L263">
            <v>110361.95999999999</v>
          </cell>
          <cell r="M263">
            <v>87928.56</v>
          </cell>
        </row>
        <row r="264">
          <cell r="H264" t="str">
            <v>SERVIZIO RISCOSSIONI</v>
          </cell>
          <cell r="I264" t="str">
            <v>FPV - SPESE DI STAMPA, IMBUSTAMENTO E SPEDIZIONE ATTI  
 &gt;&gt; SPESE POSTALI E VALORI BOLLATI</v>
          </cell>
          <cell r="J264" t="str">
            <v>true</v>
          </cell>
          <cell r="K264">
            <v>0</v>
          </cell>
          <cell r="L264">
            <v>110361.95999999999</v>
          </cell>
          <cell r="M264">
            <v>87928.56</v>
          </cell>
        </row>
        <row r="265">
          <cell r="H265" t="str">
            <v>SERVIZIO RISCOSSIONI</v>
          </cell>
          <cell r="I265" t="str">
            <v>FPV - CANONI E LICENZE D'USO SOFTWARE E PRESTAZIONI DI SERVIZI ACCESSORIE &gt;&gt; ACCESSO A BANCHE DATI E A PUBBLICAZIONI ON LINE</v>
          </cell>
          <cell r="J265" t="str">
            <v>true</v>
          </cell>
          <cell r="K265">
            <v>0</v>
          </cell>
          <cell r="L265">
            <v>110361.95999999999</v>
          </cell>
          <cell r="M265">
            <v>87928.56</v>
          </cell>
        </row>
        <row r="266">
          <cell r="H266" t="str">
            <v>SERVIZIO RISCOSSIONI</v>
          </cell>
          <cell r="I266" t="str">
            <v>FPV - SPESE DI STAMPA, IMBUSTAMENTO E SPEDIZIONE ATTI  
 &gt;&gt; STAMPA E IMBUSTAMENTO</v>
          </cell>
          <cell r="J266" t="str">
            <v>true</v>
          </cell>
          <cell r="K266">
            <v>0</v>
          </cell>
          <cell r="L266">
            <v>110361.95999999999</v>
          </cell>
          <cell r="M266">
            <v>87928.56</v>
          </cell>
        </row>
        <row r="267">
          <cell r="H267" t="str">
            <v>FISCALITA'</v>
          </cell>
          <cell r="I267" t="str">
            <v>FPV - COMPENSI NOTIFICHE ACCERTAMENTI TRIBUTARI ART. 3C. 57 LEGGE 662/97 &gt;&gt; COMPENSI NOTIFICHE ACCERTAMENTI TRIBUTARI - ONERI RIFLESSI</v>
          </cell>
          <cell r="J267" t="str">
            <v>true</v>
          </cell>
          <cell r="K267">
            <v>0</v>
          </cell>
          <cell r="L267">
            <v>1801240.1199999999</v>
          </cell>
          <cell r="M267">
            <v>274278.07</v>
          </cell>
        </row>
        <row r="268">
          <cell r="H268" t="str">
            <v>FISCALITA'</v>
          </cell>
          <cell r="I268" t="str">
            <v>FPV - COMPENSI NOTIFICHE ACCERTAMENTI TRIBUTARI ART. 3C. 57 LEGGE 662/97 &gt;&gt; COMPENSI NOTIFICHE ACCERTAMENTI TRIBUTARI - EMOLUMENTI</v>
          </cell>
          <cell r="J268" t="str">
            <v>true</v>
          </cell>
          <cell r="K268">
            <v>0</v>
          </cell>
          <cell r="L268">
            <v>1801240.1199999999</v>
          </cell>
          <cell r="M268">
            <v>274278.07</v>
          </cell>
        </row>
        <row r="269">
          <cell r="H269" t="str">
            <v>FISCALITA'</v>
          </cell>
          <cell r="I269" t="str">
            <v>FPV - PROGETTO DI RECUPERO EVASIONE FISCALE &gt;&gt; EMOLUMENTI</v>
          </cell>
          <cell r="J269" t="str">
            <v>true</v>
          </cell>
          <cell r="K269">
            <v>0</v>
          </cell>
          <cell r="L269">
            <v>1801240.1199999999</v>
          </cell>
          <cell r="M269">
            <v>274278.07</v>
          </cell>
        </row>
        <row r="270">
          <cell r="H270" t="str">
            <v>FISCALITA'</v>
          </cell>
          <cell r="I270" t="str">
            <v>FPV - PROGETTO DI RECUPERO EVASIONE FISCALE &gt;&gt; ONERI RIFLESSI A CARICO ENTE</v>
          </cell>
          <cell r="J270" t="str">
            <v>true</v>
          </cell>
          <cell r="K270">
            <v>0</v>
          </cell>
          <cell r="L270">
            <v>1801240.1199999999</v>
          </cell>
          <cell r="M270">
            <v>274278.07</v>
          </cell>
        </row>
        <row r="271">
          <cell r="H271" t="str">
            <v>FISCALITA'</v>
          </cell>
          <cell r="I271" t="str">
            <v>FPV - IRAP PROGETTO DI RECUPERO EVASIONE FISCALE &gt;&gt; IRAP PROGETTO DI RECUPERO EVASIONE FISCALE</v>
          </cell>
          <cell r="J271" t="str">
            <v>true</v>
          </cell>
          <cell r="K271">
            <v>0</v>
          </cell>
          <cell r="L271">
            <v>1801240.1199999999</v>
          </cell>
          <cell r="M271">
            <v>274278.07</v>
          </cell>
        </row>
        <row r="272">
          <cell r="H272" t="str">
            <v>FISCALITA'</v>
          </cell>
          <cell r="I272" t="str">
            <v>FPV - COMPENSI NOTIFICHE ACCERTAMENTI TRIBUTARI - IRAP &gt;&gt;</v>
          </cell>
          <cell r="J272" t="str">
            <v>true</v>
          </cell>
          <cell r="K272">
            <v>0</v>
          </cell>
          <cell r="L272">
            <v>1801240.1199999999</v>
          </cell>
          <cell r="M272">
            <v>274278.07</v>
          </cell>
        </row>
        <row r="273">
          <cell r="H273" t="str">
            <v>FISCALITA'</v>
          </cell>
          <cell r="I273" t="str">
            <v>ONERI STRAORDINARI DELLA GESTIONE CORRENTE - PASSIVITA' PREGRESSE E RISARCIMENTI</v>
          </cell>
          <cell r="J273" t="str">
            <v>false</v>
          </cell>
          <cell r="K273">
            <v>2607.4299999999998</v>
          </cell>
          <cell r="L273">
            <v>1801240.1199999999</v>
          </cell>
          <cell r="M273">
            <v>274278.07</v>
          </cell>
        </row>
        <row r="274">
          <cell r="H274" t="str">
            <v>FISCALITA'</v>
          </cell>
          <cell r="I274" t="str">
            <v>FPV - BENI DI CONSUMO</v>
          </cell>
          <cell r="J274" t="str">
            <v>true</v>
          </cell>
          <cell r="K274">
            <v>0</v>
          </cell>
          <cell r="L274">
            <v>1801240.1199999999</v>
          </cell>
          <cell r="M274">
            <v>274278.07</v>
          </cell>
        </row>
        <row r="275">
          <cell r="H275" t="str">
            <v>FISCALITA'</v>
          </cell>
          <cell r="I275" t="str">
            <v>FPV - SPESE PER PUBBLICAZIONI ATTI DI GARA, COMMISSIONI E ALTRI ONERI&gt;&gt;IRAP</v>
          </cell>
          <cell r="J275" t="str">
            <v>true</v>
          </cell>
          <cell r="K275">
            <v>0</v>
          </cell>
          <cell r="L275">
            <v>1801240.1199999999</v>
          </cell>
          <cell r="M275">
            <v>274278.07</v>
          </cell>
        </row>
        <row r="276">
          <cell r="H276" t="str">
            <v>FISCALITA'</v>
          </cell>
          <cell r="I276" t="str">
            <v>FPV - SPESE PER PUBBLICAZIONI ATTI DI GARA, COMMISSIONI E ALTRI ONERI&gt;&gt;SPESE COMMISSIONI</v>
          </cell>
          <cell r="J276" t="str">
            <v>true</v>
          </cell>
          <cell r="K276">
            <v>0</v>
          </cell>
          <cell r="L276">
            <v>1801240.1199999999</v>
          </cell>
          <cell r="M276">
            <v>274278.07</v>
          </cell>
        </row>
        <row r="277">
          <cell r="H277" t="str">
            <v>FISCALITA'</v>
          </cell>
          <cell r="I277" t="str">
            <v>FPV - CANONI E LICENZE D'USO SOFTWARE E PRESTAZIONI DI SERVIZI ACCESSORIE &gt;&gt; ACCESSO A BANCHE DATI E A PUBBLICAZIONI ON LINE</v>
          </cell>
          <cell r="J277" t="str">
            <v>true</v>
          </cell>
          <cell r="K277">
            <v>0</v>
          </cell>
          <cell r="L277">
            <v>1801240.1199999999</v>
          </cell>
          <cell r="M277">
            <v>274278.07</v>
          </cell>
        </row>
        <row r="278">
          <cell r="H278" t="str">
            <v>FISCALITA'</v>
          </cell>
          <cell r="I278" t="str">
            <v>FPV - SPESE DI STAMPA, IMBUSTAMENTO E SPEDIZIONE ATTI  
 &gt;&gt; SPESE DI SPEDIZIONE E NOTIFICA</v>
          </cell>
          <cell r="J278" t="str">
            <v>true</v>
          </cell>
          <cell r="K278">
            <v>0</v>
          </cell>
          <cell r="L278">
            <v>1801240.1199999999</v>
          </cell>
          <cell r="M278">
            <v>274278.07</v>
          </cell>
        </row>
        <row r="279">
          <cell r="H279" t="str">
            <v>FISCALITA'</v>
          </cell>
          <cell r="I279" t="str">
            <v>AC - BENI MOBILI, ARREDI E ATTREZZATURE&gt;&gt;MOBILI E ARREDI</v>
          </cell>
          <cell r="J279" t="str">
            <v>false</v>
          </cell>
          <cell r="K279">
            <v>8217.31</v>
          </cell>
          <cell r="L279">
            <v>1801240.1199999999</v>
          </cell>
          <cell r="M279">
            <v>274278.07</v>
          </cell>
        </row>
        <row r="280">
          <cell r="H280" t="str">
            <v>FISCALITA'</v>
          </cell>
          <cell r="I280" t="str">
            <v>AC - BENI MOBILI, ARREDI E ATTREZZATURE&gt;&gt;ATTREZZATURE</v>
          </cell>
          <cell r="J280" t="str">
            <v>false</v>
          </cell>
          <cell r="K280">
            <v>0</v>
          </cell>
          <cell r="L280">
            <v>1801240.1199999999</v>
          </cell>
          <cell r="M280">
            <v>274278.07</v>
          </cell>
        </row>
        <row r="281">
          <cell r="H281" t="str">
            <v>GESTIONE CONTABILE PATRIMONIO</v>
          </cell>
          <cell r="I281" t="str">
            <v>EMOLUMENTI AL PERSONALE &gt;&gt; RETRIBUZIONI PERSONALE DI RUOLO</v>
          </cell>
          <cell r="J281" t="str">
            <v>false</v>
          </cell>
          <cell r="K281">
            <v>42889.35</v>
          </cell>
          <cell r="L281">
            <v>175843.77000000002</v>
          </cell>
          <cell r="M281">
            <v>54976.02</v>
          </cell>
        </row>
        <row r="282">
          <cell r="H282" t="str">
            <v>GESTIONE CONTABILE PATRIMONIO</v>
          </cell>
          <cell r="I282" t="str">
            <v>EMOLUMENTI AL PERSONALE &gt;&gt; ONERI RIFLESSI PERSONALE DI RUOLO</v>
          </cell>
          <cell r="J282" t="str">
            <v>false</v>
          </cell>
          <cell r="K282">
            <v>12086.67</v>
          </cell>
          <cell r="L282">
            <v>175843.77000000002</v>
          </cell>
          <cell r="M282">
            <v>54976.02</v>
          </cell>
        </row>
        <row r="283">
          <cell r="H283" t="str">
            <v>GESTIONE CONTABILE PATRIMONIO</v>
          </cell>
          <cell r="I283" t="str">
            <v>IRAP   &gt;&gt; IRAP PERSONALE</v>
          </cell>
          <cell r="J283" t="str">
            <v>false</v>
          </cell>
          <cell r="K283">
            <v>3689.68</v>
          </cell>
          <cell r="L283">
            <v>175843.77000000002</v>
          </cell>
          <cell r="M283">
            <v>54976.02</v>
          </cell>
        </row>
        <row r="284">
          <cell r="H284" t="str">
            <v>GESTIONE CONTABILE PATRIMONIO</v>
          </cell>
          <cell r="I284" t="str">
            <v>PROVV. ACQUISTO DI BENI &gt;&gt; PROVV. CARTA, CANCELLERIA E STAMPATI</v>
          </cell>
          <cell r="J284" t="str">
            <v>false</v>
          </cell>
          <cell r="K284">
            <v>173.37</v>
          </cell>
          <cell r="L284">
            <v>175843.77000000002</v>
          </cell>
          <cell r="M284">
            <v>54976.02</v>
          </cell>
        </row>
        <row r="285">
          <cell r="H285" t="str">
            <v>GESTIONE CONTABILE PATRIMONIO</v>
          </cell>
          <cell r="I285" t="str">
            <v>PROVV. ACQUISTO DI BENI &gt;&gt; PROVV. MATERIALE INFORMATICO</v>
          </cell>
          <cell r="J285" t="str">
            <v>false</v>
          </cell>
          <cell r="K285">
            <v>269.60000000000002</v>
          </cell>
          <cell r="L285">
            <v>175843.77000000002</v>
          </cell>
          <cell r="M285">
            <v>54976.02</v>
          </cell>
        </row>
        <row r="286">
          <cell r="H286" t="str">
            <v>GESTIONE CONTABILE PATRIMONIO</v>
          </cell>
          <cell r="I286" t="str">
            <v>PROVV. ACQUISTO DI BENI &gt;&gt; PROVV. ALTRI BENI E MATERIALI DI CONSUMO N.A.C.</v>
          </cell>
          <cell r="J286" t="str">
            <v>false</v>
          </cell>
          <cell r="K286">
            <v>0</v>
          </cell>
          <cell r="L286">
            <v>175843.77000000002</v>
          </cell>
          <cell r="M286">
            <v>54976.02</v>
          </cell>
        </row>
        <row r="287">
          <cell r="H287" t="str">
            <v>GESTIONE CONTABILE PATRIMONIO</v>
          </cell>
          <cell r="I287" t="str">
            <v xml:space="preserve">PRESTAZIONI DI SERVIZI PER ACCATASTAMENTI, PERIZIE ESTIMATIVE, PLANIMETRIE 
</v>
          </cell>
          <cell r="J287" t="str">
            <v>false</v>
          </cell>
          <cell r="K287">
            <v>800</v>
          </cell>
          <cell r="L287">
            <v>175843.77000000002</v>
          </cell>
          <cell r="M287">
            <v>54976.02</v>
          </cell>
        </row>
        <row r="288">
          <cell r="H288" t="str">
            <v>GESTIONE CONTABILE PATRIMONIO</v>
          </cell>
          <cell r="I288" t="str">
            <v>LAVORO INTERINALE</v>
          </cell>
          <cell r="J288" t="str">
            <v>false</v>
          </cell>
          <cell r="K288">
            <v>0</v>
          </cell>
          <cell r="L288">
            <v>175843.77000000002</v>
          </cell>
          <cell r="M288">
            <v>54976.02</v>
          </cell>
        </row>
        <row r="289">
          <cell r="H289" t="str">
            <v>GESTIONE CONTABILE PATRIMONIO</v>
          </cell>
          <cell r="I289" t="str">
            <v>PROVV. - PRESTAZIONI DI SERVIZIO</v>
          </cell>
          <cell r="J289" t="str">
            <v>false</v>
          </cell>
          <cell r="K289">
            <v>0</v>
          </cell>
          <cell r="L289">
            <v>175843.77000000002</v>
          </cell>
          <cell r="M289">
            <v>54976.02</v>
          </cell>
        </row>
        <row r="290">
          <cell r="H290" t="str">
            <v>GESTIONE CONTABILE PATRIMONIO</v>
          </cell>
          <cell r="I290" t="str">
            <v>PROVV. - PRESTAZIONI DI SERVIZIO &gt;&gt; PROVV. SPESE POSTALI E VALORI BOLLATI</v>
          </cell>
          <cell r="J290" t="str">
            <v>false</v>
          </cell>
          <cell r="K290">
            <v>0</v>
          </cell>
          <cell r="L290">
            <v>175843.77000000002</v>
          </cell>
          <cell r="M290">
            <v>54976.02</v>
          </cell>
        </row>
        <row r="291">
          <cell r="H291" t="str">
            <v>GESTIONE CONTABILE PATRIMONIO</v>
          </cell>
          <cell r="I291" t="str">
            <v>PROVV. - PRESTAZIONI DI SERVIZIO &gt;&gt; PROVV. TRASPORTI, TRASLOCHI E FACCHINAGGIO</v>
          </cell>
          <cell r="J291" t="str">
            <v>false</v>
          </cell>
          <cell r="K291">
            <v>8815.1200000000008</v>
          </cell>
          <cell r="L291">
            <v>175843.77000000002</v>
          </cell>
          <cell r="M291">
            <v>54976.02</v>
          </cell>
        </row>
        <row r="292">
          <cell r="H292" t="str">
            <v>GESTIONE CONTABILE PATRIMONIO</v>
          </cell>
          <cell r="I292" t="str">
            <v>PROVV. - PRESTAZIONI DI SERVIZIO &gt;&gt; PROVV. TRASPORTI, TRASLOCHI E FACCHINAGGIO</v>
          </cell>
          <cell r="J292" t="str">
            <v>false</v>
          </cell>
          <cell r="K292">
            <v>0</v>
          </cell>
          <cell r="L292">
            <v>175843.77000000002</v>
          </cell>
          <cell r="M292">
            <v>54976.02</v>
          </cell>
        </row>
        <row r="293">
          <cell r="H293" t="str">
            <v>GESTIONE CONTABILE PATRIMONIO</v>
          </cell>
          <cell r="I293" t="str">
            <v>PROVV. - PRESTAZIONI DI SERVIZIO &gt;&gt; PROVV. SERVIZI DI PULIZIA E LAVANDERIA</v>
          </cell>
          <cell r="J293" t="str">
            <v>false</v>
          </cell>
          <cell r="K293">
            <v>85909.97</v>
          </cell>
          <cell r="L293">
            <v>175843.77000000002</v>
          </cell>
          <cell r="M293">
            <v>54976.02</v>
          </cell>
        </row>
        <row r="294">
          <cell r="H294" t="str">
            <v>GESTIONE CONTABILE PATRIMONIO</v>
          </cell>
          <cell r="I294" t="str">
            <v>PROVV. - PRESTAZIONI DI SERVIZIO &gt;&gt; PROVV. ALTRE SPESE PER SERVIZI AMMINISTRATIVI</v>
          </cell>
          <cell r="J294" t="str">
            <v>false</v>
          </cell>
          <cell r="K294">
            <v>161.49</v>
          </cell>
          <cell r="L294">
            <v>175843.77000000002</v>
          </cell>
          <cell r="M294">
            <v>54976.02</v>
          </cell>
        </row>
        <row r="295">
          <cell r="H295" t="str">
            <v>GESTIONE CONTABILE PATRIMONIO</v>
          </cell>
          <cell r="I295" t="str">
            <v>PROVV UTENZE COMUNALI &gt;&gt; PROVV - ENERGIA ELETTRICA</v>
          </cell>
          <cell r="J295" t="str">
            <v>false</v>
          </cell>
          <cell r="K295">
            <v>0</v>
          </cell>
          <cell r="L295">
            <v>175843.77000000002</v>
          </cell>
          <cell r="M295">
            <v>54976.02</v>
          </cell>
        </row>
        <row r="296">
          <cell r="H296" t="str">
            <v>GESTIONE CONTABILE PATRIMONIO</v>
          </cell>
          <cell r="I296" t="str">
            <v>PROVV UTENZE COMUNALI &gt;&gt; PROVV - ACQUA</v>
          </cell>
          <cell r="J296" t="str">
            <v>false</v>
          </cell>
          <cell r="K296">
            <v>0</v>
          </cell>
          <cell r="L296">
            <v>175843.77000000002</v>
          </cell>
          <cell r="M296">
            <v>54976.02</v>
          </cell>
        </row>
        <row r="297">
          <cell r="H297" t="str">
            <v>GESTIONE CONTABILE PATRIMONIO</v>
          </cell>
          <cell r="I297" t="str">
            <v>SPESE CONDOMINIALI PER BENI IMMOBILI DI PROPRIETÀ COMUNALE</v>
          </cell>
          <cell r="J297" t="str">
            <v>false</v>
          </cell>
          <cell r="K297">
            <v>3582.73</v>
          </cell>
          <cell r="L297">
            <v>175843.77000000002</v>
          </cell>
          <cell r="M297">
            <v>54976.02</v>
          </cell>
        </row>
        <row r="298">
          <cell r="H298" t="str">
            <v>GESTIONE CONTABILE PATRIMONIO</v>
          </cell>
          <cell r="I298" t="str">
            <v>PRESTAZIONI DI SERVIZI PER GESTIONE DEGLI IMMOBILI DI PROPRIETÀ COMUNALE</v>
          </cell>
          <cell r="J298" t="str">
            <v>false</v>
          </cell>
          <cell r="K298">
            <v>6558.72</v>
          </cell>
          <cell r="L298">
            <v>175843.77000000002</v>
          </cell>
          <cell r="M298">
            <v>54976.02</v>
          </cell>
        </row>
        <row r="299">
          <cell r="H299" t="str">
            <v>GESTIONE CONTABILE PATRIMONIO</v>
          </cell>
          <cell r="I299" t="str">
            <v>PROVV. - UTILIZZO BENI DI TERZI &gt;&gt; PROVV. NOLEGGI DI ATTREZZATURE E MACCHINARI</v>
          </cell>
          <cell r="J299" t="str">
            <v>false</v>
          </cell>
          <cell r="K299">
            <v>596.19000000000005</v>
          </cell>
          <cell r="L299">
            <v>175843.77000000002</v>
          </cell>
          <cell r="M299">
            <v>54976.02</v>
          </cell>
        </row>
        <row r="300">
          <cell r="H300" t="str">
            <v>GESTIONE CONTABILE PATRIMONIO</v>
          </cell>
          <cell r="I300" t="str">
            <v>PROVV. - UTILIZZO BENI DI TERZI &gt;&gt; PROVV. UTENZE E CANONI PER ALTRI SERVIZI N.A.C.</v>
          </cell>
          <cell r="J300" t="str">
            <v>false</v>
          </cell>
          <cell r="K300">
            <v>0</v>
          </cell>
          <cell r="L300">
            <v>175843.77000000002</v>
          </cell>
          <cell r="M300">
            <v>54976.02</v>
          </cell>
        </row>
        <row r="301">
          <cell r="H301" t="str">
            <v>FISCALITA'</v>
          </cell>
          <cell r="I301" t="str">
            <v>COMPENSI AI PROFESSIONISTI / CAF PER LA GESTIONE DELLE PRATICHE TRIBUTARIE</v>
          </cell>
          <cell r="J301" t="str">
            <v>false</v>
          </cell>
          <cell r="K301">
            <v>0</v>
          </cell>
          <cell r="L301">
            <v>1801240.1199999999</v>
          </cell>
          <cell r="M301">
            <v>274278.07</v>
          </cell>
        </row>
        <row r="302">
          <cell r="H302" t="str">
            <v>GESTIONE TECNICA PATRIMONIO, SICUREZZA E SALUTE LUOGHI DI LAVORO</v>
          </cell>
          <cell r="I302" t="str">
            <v>MANUT. ORD. BENI IMMOBILI - ACQUISTO DI BENI</v>
          </cell>
          <cell r="J302" t="str">
            <v>false</v>
          </cell>
          <cell r="K302">
            <v>0</v>
          </cell>
          <cell r="L302">
            <v>1186774.92</v>
          </cell>
          <cell r="M302">
            <v>141886.47</v>
          </cell>
        </row>
        <row r="303">
          <cell r="H303" t="str">
            <v>GESTIONE TECNICA PATRIMONIO, SICUREZZA E SALUTE LUOGHI DI LAVORO</v>
          </cell>
          <cell r="I303" t="str">
            <v xml:space="preserve">OO.UU. - MANUTENZIONE ORDINARIA BENI IMMOBILI - ACQUISTO DI BENI
</v>
          </cell>
          <cell r="J303" t="str">
            <v>false</v>
          </cell>
          <cell r="K303">
            <v>5000</v>
          </cell>
          <cell r="L303">
            <v>1186774.92</v>
          </cell>
          <cell r="M303">
            <v>141886.47</v>
          </cell>
        </row>
        <row r="304">
          <cell r="H304" t="str">
            <v>GESTIONE TECNICA PATRIMONIO, SICUREZZA E SALUTE LUOGHI DI LAVORO</v>
          </cell>
          <cell r="I304" t="str">
            <v>OO.UU. - MANUT ORD BENI IMMOBILI COMUNALI</v>
          </cell>
          <cell r="J304" t="str">
            <v>false</v>
          </cell>
          <cell r="K304">
            <v>0</v>
          </cell>
          <cell r="L304">
            <v>1186774.92</v>
          </cell>
          <cell r="M304">
            <v>141886.47</v>
          </cell>
        </row>
        <row r="305">
          <cell r="H305" t="str">
            <v>GESTIONE TECNICA PATRIMONIO, SICUREZZA E SALUTE LUOGHI DI LAVORO</v>
          </cell>
          <cell r="I305" t="str">
            <v>OO.UU. - MANUT ORD BENI IMMOBILI COMUNALI</v>
          </cell>
          <cell r="J305" t="str">
            <v>false</v>
          </cell>
          <cell r="K305">
            <v>0</v>
          </cell>
          <cell r="L305">
            <v>1186774.92</v>
          </cell>
          <cell r="M305">
            <v>141886.47</v>
          </cell>
        </row>
        <row r="306">
          <cell r="H306" t="str">
            <v>GESTIONE TECNICA PATRIMONIO, SICUREZZA E SALUTE LUOGHI DI LAVORO</v>
          </cell>
          <cell r="I306" t="str">
            <v>MANUT ORD BENI IMMOBILI COMUNALI</v>
          </cell>
          <cell r="J306" t="str">
            <v>false</v>
          </cell>
          <cell r="K306">
            <v>0</v>
          </cell>
          <cell r="L306">
            <v>1186774.92</v>
          </cell>
          <cell r="M306">
            <v>141886.47</v>
          </cell>
        </row>
        <row r="307">
          <cell r="H307" t="str">
            <v>GESTIONE TECNICA PATRIMONIO, SICUREZZA E SALUTE LUOGHI DI LAVORO</v>
          </cell>
          <cell r="I307" t="str">
            <v>MANUT ORD BENI IMMOBILI COMUNALI</v>
          </cell>
          <cell r="J307" t="str">
            <v>false</v>
          </cell>
          <cell r="K307">
            <v>0</v>
          </cell>
          <cell r="L307">
            <v>1186774.92</v>
          </cell>
          <cell r="M307">
            <v>141886.47</v>
          </cell>
        </row>
        <row r="308">
          <cell r="H308" t="str">
            <v>GESTIONE TECNICA PATRIMONIO, SICUREZZA E SALUTE LUOGHI DI LAVORO</v>
          </cell>
          <cell r="I308" t="str">
            <v>AA VINC - MANUT ORD BENI IMMOBILI COMUNALI</v>
          </cell>
          <cell r="J308" t="str">
            <v>false</v>
          </cell>
          <cell r="K308">
            <v>18829.7</v>
          </cell>
          <cell r="L308">
            <v>1186774.92</v>
          </cell>
          <cell r="M308">
            <v>141886.47</v>
          </cell>
        </row>
        <row r="309">
          <cell r="H309" t="str">
            <v>GESTIONE CONTABILE PATRIMONIO</v>
          </cell>
          <cell r="I309" t="str">
            <v xml:space="preserve">FONDO ROTAZIONE REGIONALE FITTI - L.R. 33/80 
</v>
          </cell>
          <cell r="J309" t="str">
            <v>false</v>
          </cell>
          <cell r="K309">
            <v>0</v>
          </cell>
          <cell r="L309">
            <v>175843.77000000002</v>
          </cell>
          <cell r="M309">
            <v>54976.02</v>
          </cell>
        </row>
        <row r="310">
          <cell r="H310" t="str">
            <v>GESTIONE CONTABILE PATRIMONIO</v>
          </cell>
          <cell r="I310" t="str">
            <v>SERVIZI DI PRESIDIO E VIGILANZA SEDE UFFICI COMUNALI DI VIA G. MUNNO</v>
          </cell>
          <cell r="J310" t="str">
            <v>false</v>
          </cell>
          <cell r="K310">
            <v>10310.879999999999</v>
          </cell>
          <cell r="L310">
            <v>175843.77000000002</v>
          </cell>
          <cell r="M310">
            <v>54976.02</v>
          </cell>
        </row>
        <row r="311">
          <cell r="H311" t="str">
            <v>GESTIONE CONTABILE PATRIMONIO</v>
          </cell>
          <cell r="I311" t="str">
            <v>FPV - PROVV. - PRESTAZIONI DI SERVIZIO &gt;&gt; PROVV. TRASPORTI, TRASLOCHI E FACCHINAGGIO</v>
          </cell>
          <cell r="J311" t="str">
            <v>true</v>
          </cell>
          <cell r="K311">
            <v>0</v>
          </cell>
          <cell r="L311">
            <v>175843.77000000002</v>
          </cell>
          <cell r="M311">
            <v>54976.02</v>
          </cell>
        </row>
        <row r="312">
          <cell r="H312" t="str">
            <v>GESTIONE TECNICA PATRIMONIO, SICUREZZA E SALUTE LUOGHI DI LAVORO</v>
          </cell>
          <cell r="I312" t="str">
            <v>FPV - MANUT ORD BENI IMMOBILI COMUNALI</v>
          </cell>
          <cell r="J312" t="str">
            <v>true</v>
          </cell>
          <cell r="K312">
            <v>0</v>
          </cell>
          <cell r="L312">
            <v>1186774.92</v>
          </cell>
          <cell r="M312">
            <v>141886.47</v>
          </cell>
        </row>
        <row r="313">
          <cell r="H313" t="str">
            <v>GESTIONE TECNICA PATRIMONIO, SICUREZZA E SALUTE LUOGHI DI LAVORO</v>
          </cell>
          <cell r="I313" t="str">
            <v>FPV - OO.UU. - MANUT ORD BENI IMMOBILI COMUNALI</v>
          </cell>
          <cell r="J313" t="str">
            <v>true</v>
          </cell>
          <cell r="K313">
            <v>0</v>
          </cell>
          <cell r="L313">
            <v>1186774.92</v>
          </cell>
          <cell r="M313">
            <v>141886.47</v>
          </cell>
        </row>
        <row r="314">
          <cell r="H314" t="str">
            <v>GESTIONE CONTABILE PATRIMONIO</v>
          </cell>
          <cell r="I314" t="str">
            <v>AL - RIQUALIFICAZIONE CASINA DEL SERPENTE</v>
          </cell>
          <cell r="J314" t="str">
            <v>false</v>
          </cell>
          <cell r="K314">
            <v>0</v>
          </cell>
          <cell r="L314">
            <v>175843.77000000002</v>
          </cell>
          <cell r="M314">
            <v>54976.02</v>
          </cell>
        </row>
        <row r="315">
          <cell r="H315" t="str">
            <v>GESTIONE CONTABILE PATRIMONIO</v>
          </cell>
          <cell r="I315" t="str">
            <v>AL - RIQUALIFICAZIONE CASINA DEL SERPENTE</v>
          </cell>
          <cell r="J315" t="str">
            <v>false</v>
          </cell>
          <cell r="K315">
            <v>0</v>
          </cell>
          <cell r="L315">
            <v>175843.77000000002</v>
          </cell>
          <cell r="M315">
            <v>54976.02</v>
          </cell>
        </row>
        <row r="316">
          <cell r="H316" t="str">
            <v>GESTIONE CONTABILE PATRIMONIO</v>
          </cell>
          <cell r="I316" t="str">
            <v>TR - INTERVENTO DI EFFICIENTAMENTO ENERGETICO UFFICI DI VIA G.  MUNNO</v>
          </cell>
          <cell r="J316" t="str">
            <v>false</v>
          </cell>
          <cell r="K316">
            <v>0</v>
          </cell>
          <cell r="L316">
            <v>175843.77000000002</v>
          </cell>
          <cell r="M316">
            <v>54976.02</v>
          </cell>
        </row>
        <row r="317">
          <cell r="H317" t="str">
            <v>GESTIONE CONTABILE PATRIMONIO</v>
          </cell>
          <cell r="I317" t="str">
            <v>AL - ADEGUEMENTO A NORMA ARCHIVIO UFFICI DI VIA MUNNO (I LOTTO STRALCIO)&gt;&gt;LAVORI</v>
          </cell>
          <cell r="J317" t="str">
            <v>false</v>
          </cell>
          <cell r="K317">
            <v>0</v>
          </cell>
          <cell r="L317">
            <v>175843.77000000002</v>
          </cell>
          <cell r="M317">
            <v>54976.02</v>
          </cell>
        </row>
        <row r="318">
          <cell r="H318" t="str">
            <v>GESTIONE CONTABILE PATRIMONIO</v>
          </cell>
          <cell r="I318" t="str">
            <v>AL - ADEGUEMENTO A NORMA ARCHIVIO UFFICI DI VIA MUNNO (I LOTTO STRALCIO)&gt;&gt;LAVORI</v>
          </cell>
          <cell r="J318" t="str">
            <v>false</v>
          </cell>
          <cell r="K318">
            <v>0</v>
          </cell>
          <cell r="L318">
            <v>175843.77000000002</v>
          </cell>
          <cell r="M318">
            <v>54976.02</v>
          </cell>
        </row>
        <row r="319">
          <cell r="H319" t="str">
            <v>GESTIONE CONTABILE PATRIMONIO</v>
          </cell>
          <cell r="I319" t="str">
            <v>AL - ADEGUEMENTO A NORMA ARCHIVIO UFFICI DI VIA MUNNO (I LOTTO STRALCIO)&gt;&gt;FORNITURE</v>
          </cell>
          <cell r="J319" t="str">
            <v>false</v>
          </cell>
          <cell r="K319">
            <v>0</v>
          </cell>
          <cell r="L319">
            <v>175843.77000000002</v>
          </cell>
          <cell r="M319">
            <v>54976.02</v>
          </cell>
        </row>
        <row r="320">
          <cell r="H320" t="str">
            <v>GESTIONE TECNICA PATRIMONIO, SICUREZZA E SALUTE LUOGHI DI LAVORO</v>
          </cell>
          <cell r="I320" t="str">
            <v>OO.UU. - MANUTENZ. STRAORD. IMMOBILI DEMAN. E PATRIM.</v>
          </cell>
          <cell r="J320" t="str">
            <v>false</v>
          </cell>
          <cell r="K320">
            <v>0</v>
          </cell>
          <cell r="L320">
            <v>1186774.92</v>
          </cell>
          <cell r="M320">
            <v>141886.47</v>
          </cell>
        </row>
        <row r="321">
          <cell r="H321" t="str">
            <v>GESTIONE TECNICA PATRIMONIO, SICUREZZA E SALUTE LUOGHI DI LAVORO</v>
          </cell>
          <cell r="I321" t="str">
            <v>OO.UU. - MANUTENZ. STRAORD. IMMOBILI DEMAN. E PATRIM.</v>
          </cell>
          <cell r="J321" t="str">
            <v>false</v>
          </cell>
          <cell r="K321">
            <v>0</v>
          </cell>
          <cell r="L321">
            <v>1186774.92</v>
          </cell>
          <cell r="M321">
            <v>141886.47</v>
          </cell>
        </row>
        <row r="322">
          <cell r="H322" t="str">
            <v>GESTIONE TECNICA PATRIMONIO, SICUREZZA E SALUTE LUOGHI DI LAVORO</v>
          </cell>
          <cell r="I322" t="str">
            <v>MUTUO-MANUT STRAORD ED ADEGUAMENTO EDIFICI PUBBLICI COMUNALI</v>
          </cell>
          <cell r="J322" t="str">
            <v>false</v>
          </cell>
          <cell r="K322">
            <v>0</v>
          </cell>
          <cell r="L322">
            <v>1186774.92</v>
          </cell>
          <cell r="M322">
            <v>141886.47</v>
          </cell>
        </row>
        <row r="323">
          <cell r="H323" t="str">
            <v>GESTIONE TECNICA PATRIMONIO, SICUREZZA E SALUTE LUOGHI DI LAVORO</v>
          </cell>
          <cell r="I323" t="str">
            <v>MUTUO-MANUT STRAORD ED ADEGUAMENTO EDIFICI PUBBLICI COMUNALI</v>
          </cell>
          <cell r="J323" t="str">
            <v>false</v>
          </cell>
          <cell r="K323">
            <v>0</v>
          </cell>
          <cell r="L323">
            <v>1186774.92</v>
          </cell>
          <cell r="M323">
            <v>141886.47</v>
          </cell>
        </row>
        <row r="324">
          <cell r="H324" t="str">
            <v>GESTIONE TECNICA PATRIMONIO, SICUREZZA E SALUTE LUOGHI DI LAVORO</v>
          </cell>
          <cell r="I324" t="str">
            <v>OO.UU. - PERCORSO SCOGLIERA CONNESSO AL SISTEMA DI FORTIFICAZIONE E RECUPERO PALAZZO MARTINELLI</v>
          </cell>
          <cell r="J324" t="str">
            <v>false</v>
          </cell>
          <cell r="K324">
            <v>0</v>
          </cell>
          <cell r="L324">
            <v>1186774.92</v>
          </cell>
          <cell r="M324">
            <v>141886.47</v>
          </cell>
        </row>
        <row r="325">
          <cell r="H325" t="str">
            <v>GESTIONE TECNICA PATRIMONIO, SICUREZZA E SALUTE LUOGHI DI LAVORO</v>
          </cell>
          <cell r="I325" t="str">
            <v>AA VINC -  MANUTENZ. STRAORD. IMMOBILI DEMAN. E PATRIM.</v>
          </cell>
          <cell r="J325" t="str">
            <v>false</v>
          </cell>
          <cell r="K325">
            <v>41000</v>
          </cell>
          <cell r="L325">
            <v>1186774.92</v>
          </cell>
          <cell r="M325">
            <v>141886.47</v>
          </cell>
        </row>
        <row r="326">
          <cell r="H326" t="str">
            <v>GESTIONE TECNICA PATRIMONIO, SICUREZZA E SALUTE LUOGHI DI LAVORO</v>
          </cell>
          <cell r="I326" t="str">
            <v>AL - MANUTENZIONE STRAORD. IMMOBILI</v>
          </cell>
          <cell r="J326" t="str">
            <v>false</v>
          </cell>
          <cell r="K326">
            <v>0</v>
          </cell>
          <cell r="L326">
            <v>1186774.92</v>
          </cell>
          <cell r="M326">
            <v>141886.47</v>
          </cell>
        </row>
        <row r="327">
          <cell r="H327" t="str">
            <v>GESTIONE TECNICA PATRIMONIO, SICUREZZA E SALUTE LUOGHI DI LAVORO</v>
          </cell>
          <cell r="I327" t="str">
            <v>AL - MANUTENZIONE STRAORD. IMMOBILI</v>
          </cell>
          <cell r="J327" t="str">
            <v>false</v>
          </cell>
          <cell r="K327">
            <v>0</v>
          </cell>
          <cell r="L327">
            <v>1186774.92</v>
          </cell>
          <cell r="M327">
            <v>141886.47</v>
          </cell>
        </row>
        <row r="328">
          <cell r="H328" t="str">
            <v>GESTIONE TECNICA PATRIMONIO, SICUREZZA E SALUTE LUOGHI DI LAVORO</v>
          </cell>
          <cell r="I328" t="str">
            <v>AL - RISTRUTTURAZIONE  E COMPLETAMENTO IMMOBILE PRO MONOPOLI</v>
          </cell>
          <cell r="J328" t="str">
            <v>false</v>
          </cell>
          <cell r="K328">
            <v>0</v>
          </cell>
          <cell r="L328">
            <v>1186774.92</v>
          </cell>
          <cell r="M328">
            <v>141886.47</v>
          </cell>
        </row>
        <row r="329">
          <cell r="H329" t="str">
            <v>GESTIONE TECNICA PATRIMONIO, SICUREZZA E SALUTE LUOGHI DI LAVORO</v>
          </cell>
          <cell r="I329" t="str">
            <v>AL - RISTRUTTURAZIONE  E COMPLETAMENTO IMMOBILE PRO MONOPOLI</v>
          </cell>
          <cell r="J329" t="str">
            <v>false</v>
          </cell>
          <cell r="K329">
            <v>0</v>
          </cell>
          <cell r="L329">
            <v>1186774.92</v>
          </cell>
          <cell r="M329">
            <v>141886.47</v>
          </cell>
        </row>
        <row r="330">
          <cell r="H330" t="str">
            <v>GESTIONE TECNICA PATRIMONIO, SICUREZZA E SALUTE LUOGHI DI LAVORO</v>
          </cell>
          <cell r="I330" t="str">
            <v>TR-REALIZZAZIONE STRUTTURE A SOSTEGNO DEGLI IMPIANTI TELEVISIVI DA DELOCALIZZARE</v>
          </cell>
          <cell r="J330" t="str">
            <v>false</v>
          </cell>
          <cell r="K330">
            <v>0</v>
          </cell>
          <cell r="L330">
            <v>1186774.92</v>
          </cell>
          <cell r="M330">
            <v>141886.47</v>
          </cell>
        </row>
        <row r="331">
          <cell r="H331" t="str">
            <v>GESTIONE TECNICA PATRIMONIO, SICUREZZA E SALUTE LUOGHI DI LAVORO</v>
          </cell>
          <cell r="I331" t="str">
            <v>AA VINC - MANUTENZ. STRAORD. IMMOBILI DEMAN. E PATRIM.</v>
          </cell>
          <cell r="J331" t="str">
            <v>false</v>
          </cell>
          <cell r="K331">
            <v>0</v>
          </cell>
          <cell r="L331">
            <v>1186774.92</v>
          </cell>
          <cell r="M331">
            <v>141886.47</v>
          </cell>
        </row>
        <row r="332">
          <cell r="H332" t="str">
            <v>GESTIONE TECNICA PATRIMONIO, SICUREZZA E SALUTE LUOGHI DI LAVORO</v>
          </cell>
          <cell r="I332" t="str">
            <v>AA VINC - MANUTENZ. STRAORD. IMMOBILI DEMAN. E PATRIM.</v>
          </cell>
          <cell r="J332" t="str">
            <v>false</v>
          </cell>
          <cell r="K332">
            <v>0</v>
          </cell>
          <cell r="L332">
            <v>1186774.92</v>
          </cell>
          <cell r="M332">
            <v>141886.47</v>
          </cell>
        </row>
        <row r="333">
          <cell r="H333" t="str">
            <v>GESTIONE TECNICA PATRIMONIO, SICUREZZA E SALUTE LUOGHI DI LAVORO</v>
          </cell>
          <cell r="I333" t="str">
            <v>AC -  MANUTENZ. STRAORD. IMMOBILI DEMAN. E PATRIM.</v>
          </cell>
          <cell r="J333" t="str">
            <v>false</v>
          </cell>
          <cell r="K333">
            <v>0</v>
          </cell>
          <cell r="L333">
            <v>1186774.92</v>
          </cell>
          <cell r="M333">
            <v>141886.47</v>
          </cell>
        </row>
        <row r="334">
          <cell r="H334" t="str">
            <v>EDILIZIA SCOLASTICA</v>
          </cell>
          <cell r="I334" t="str">
            <v xml:space="preserve">AA VINC - DEMOLIZIONE SCUOLA G. MODUGNO 
 &gt;&gt; AA VINC - DEMOLIZIONE SCUOLA G. MODUGNO 
</v>
          </cell>
          <cell r="J334" t="str">
            <v>false</v>
          </cell>
          <cell r="K334">
            <v>0</v>
          </cell>
          <cell r="L334">
            <v>1336557.96</v>
          </cell>
          <cell r="M334">
            <v>0</v>
          </cell>
        </row>
        <row r="335">
          <cell r="H335" t="str">
            <v>EDILIZIA SCOLASTICA</v>
          </cell>
          <cell r="I335" t="str">
            <v xml:space="preserve">AA VINC - DEMOLIZIONE SCUOLA G. MODUGNO 
 &gt;&gt; AA VINC - DEMOLIZIONE SCUOLA G. MODUGNO 
</v>
          </cell>
          <cell r="J335" t="str">
            <v>false</v>
          </cell>
          <cell r="K335">
            <v>0</v>
          </cell>
          <cell r="L335">
            <v>1336557.96</v>
          </cell>
          <cell r="M335">
            <v>0</v>
          </cell>
        </row>
        <row r="336">
          <cell r="H336" t="str">
            <v>EDILIZIA SCOLASTICA</v>
          </cell>
          <cell r="I336" t="str">
            <v xml:space="preserve">AA VINC - DEMOLIZIONE SCUOLA G. MODUGNO 
 &gt;&gt; AA VINC - DEMOLIZIONE SCUOLA G. MODUGNO 
</v>
          </cell>
          <cell r="J336" t="str">
            <v>false</v>
          </cell>
          <cell r="K336">
            <v>0</v>
          </cell>
          <cell r="L336">
            <v>1336557.96</v>
          </cell>
          <cell r="M336">
            <v>0</v>
          </cell>
        </row>
        <row r="337">
          <cell r="H337" t="str">
            <v>EDILIZIA SCOLASTICA</v>
          </cell>
          <cell r="I337" t="str">
            <v xml:space="preserve">AA VINC - DEMOLIZIONE SCUOLA G. MODUGNO 
 &gt;&gt; AA VINC - DEMOLIZIONE SCUOLA G. MODUGNO 
</v>
          </cell>
          <cell r="J337" t="str">
            <v>false</v>
          </cell>
          <cell r="K337">
            <v>6499.84</v>
          </cell>
          <cell r="L337">
            <v>1336557.96</v>
          </cell>
          <cell r="M337">
            <v>0</v>
          </cell>
        </row>
        <row r="338">
          <cell r="H338" t="str">
            <v>POLITICHE CULTURALI</v>
          </cell>
          <cell r="I338" t="str">
            <v>AA VINC - RIMBORSO IN C/CAPITALE PER SOMME INCASSATE IN ECCESSO RELATIVE AL TRASFERIMENTO RIFUGI ANTIAEREI</v>
          </cell>
          <cell r="J338" t="str">
            <v>false</v>
          </cell>
          <cell r="K338">
            <v>0</v>
          </cell>
          <cell r="L338">
            <v>1376822.4300000002</v>
          </cell>
          <cell r="M338">
            <v>64488.07</v>
          </cell>
        </row>
        <row r="339">
          <cell r="H339" t="str">
            <v>GESTIONE CONTABILE PATRIMONIO</v>
          </cell>
          <cell r="I339" t="str">
            <v>FPV - AL - RIQUALIFICAZIONE CASINA DEL SERPENTE &gt;&gt;</v>
          </cell>
          <cell r="J339" t="str">
            <v>true</v>
          </cell>
          <cell r="K339">
            <v>0</v>
          </cell>
          <cell r="L339">
            <v>175843.77000000002</v>
          </cell>
          <cell r="M339">
            <v>54976.02</v>
          </cell>
        </row>
        <row r="340">
          <cell r="H340" t="str">
            <v>GESTIONE CONTABILE PATRIMONIO</v>
          </cell>
          <cell r="I340" t="str">
            <v>FPV - AL - RIQUALIFICAZIONE CASINA DEL SERPENTE &gt;&gt;</v>
          </cell>
          <cell r="J340" t="str">
            <v>true</v>
          </cell>
          <cell r="K340">
            <v>0</v>
          </cell>
          <cell r="L340">
            <v>175843.77000000002</v>
          </cell>
          <cell r="M340">
            <v>54976.02</v>
          </cell>
        </row>
        <row r="341">
          <cell r="H341" t="str">
            <v>GESTIONE CONTABILE PATRIMONIO</v>
          </cell>
          <cell r="I341" t="str">
            <v>FPV - AL - ADEGUEMENTO A NORMA ARCHIVIO UFFICI DI VIA MUNNO (I LOTTO STRALCIO)&gt;&gt;LAVORI</v>
          </cell>
          <cell r="J341" t="str">
            <v>true</v>
          </cell>
          <cell r="K341">
            <v>0</v>
          </cell>
          <cell r="L341">
            <v>175843.77000000002</v>
          </cell>
          <cell r="M341">
            <v>54976.02</v>
          </cell>
        </row>
        <row r="342">
          <cell r="H342" t="str">
            <v>GESTIONE TECNICA PATRIMONIO, SICUREZZA E SALUTE LUOGHI DI LAVORO</v>
          </cell>
          <cell r="I342" t="str">
            <v>FPV - OO.UU. - MANUTENZ. STRAORD. IMMOBILI DEMAN. E PATRIM.</v>
          </cell>
          <cell r="J342" t="str">
            <v>true</v>
          </cell>
          <cell r="K342">
            <v>0</v>
          </cell>
          <cell r="L342">
            <v>1186774.92</v>
          </cell>
          <cell r="M342">
            <v>141886.47</v>
          </cell>
        </row>
        <row r="343">
          <cell r="H343" t="str">
            <v>GESTIONE TECNICA PATRIMONIO, SICUREZZA E SALUTE LUOGHI DI LAVORO</v>
          </cell>
          <cell r="I343" t="str">
            <v>FPV - OO.UU. - MANUTENZ. STRAORD. IMMOBILI DEMAN. E PATRIM.</v>
          </cell>
          <cell r="J343" t="str">
            <v>true</v>
          </cell>
          <cell r="K343">
            <v>0</v>
          </cell>
          <cell r="L343">
            <v>1186774.92</v>
          </cell>
          <cell r="M343">
            <v>141886.47</v>
          </cell>
        </row>
        <row r="344">
          <cell r="H344" t="str">
            <v>GESTIONE TECNICA PATRIMONIO, SICUREZZA E SALUTE LUOGHI DI LAVORO</v>
          </cell>
          <cell r="I344" t="str">
            <v>FPV - AL - MANUTENZIONE STRAORD. IMMOBILI</v>
          </cell>
          <cell r="J344" t="str">
            <v>true</v>
          </cell>
          <cell r="K344">
            <v>0</v>
          </cell>
          <cell r="L344">
            <v>1186774.92</v>
          </cell>
          <cell r="M344">
            <v>141886.47</v>
          </cell>
        </row>
        <row r="345">
          <cell r="H345" t="str">
            <v>GESTIONE TECNICA PATRIMONIO, SICUREZZA E SALUTE LUOGHI DI LAVORO</v>
          </cell>
          <cell r="I345" t="str">
            <v>FPV - AL - RISTRUTTURAZIONE  E COMPLETAMENTO IMMOBILE PRO MONOPOLI &gt;&gt;</v>
          </cell>
          <cell r="J345" t="str">
            <v>true</v>
          </cell>
          <cell r="K345">
            <v>0</v>
          </cell>
          <cell r="L345">
            <v>1186774.92</v>
          </cell>
          <cell r="M345">
            <v>141886.47</v>
          </cell>
        </row>
        <row r="346">
          <cell r="H346" t="str">
            <v>GESTIONE TECNICA PATRIMONIO, SICUREZZA E SALUTE LUOGHI DI LAVORO</v>
          </cell>
          <cell r="I346" t="str">
            <v>FPV - AL - RISTRUTTURAZIONE  E COMPLETAMENTO IMMOBILE PRO MONOPOLI &gt;&gt;</v>
          </cell>
          <cell r="J346" t="str">
            <v>true</v>
          </cell>
          <cell r="K346">
            <v>0</v>
          </cell>
          <cell r="L346">
            <v>1186774.92</v>
          </cell>
          <cell r="M346">
            <v>141886.47</v>
          </cell>
        </row>
        <row r="347">
          <cell r="H347" t="str">
            <v>GESTIONE TECNICA PATRIMONIO, SICUREZZA E SALUTE LUOGHI DI LAVORO</v>
          </cell>
          <cell r="I347" t="str">
            <v>FPV - AA VINC - MANUTENZ. STRAORD. IMMOBILI DEMAN. E PATRIM.</v>
          </cell>
          <cell r="J347" t="str">
            <v>true</v>
          </cell>
          <cell r="K347">
            <v>0</v>
          </cell>
          <cell r="L347">
            <v>1186774.92</v>
          </cell>
          <cell r="M347">
            <v>141886.47</v>
          </cell>
        </row>
        <row r="348">
          <cell r="H348" t="str">
            <v>EDILIZIA SCOLASTICA</v>
          </cell>
          <cell r="I348" t="str">
            <v xml:space="preserve">FPV - AA VINC - DEMOLIZIONE SCUOLA G. MODUGNO 
 &gt;&gt; AA VINC - DEMOLIZIONE SCUOLA G. MODUGNO 
</v>
          </cell>
          <cell r="J348" t="str">
            <v>true</v>
          </cell>
          <cell r="K348">
            <v>0</v>
          </cell>
          <cell r="L348">
            <v>1336557.96</v>
          </cell>
          <cell r="M348">
            <v>0</v>
          </cell>
        </row>
        <row r="349">
          <cell r="H349" t="str">
            <v>EDILIZIA SCOLASTICA</v>
          </cell>
          <cell r="I349" t="str">
            <v xml:space="preserve">FPV - AA VINC - DEMOLIZIONE SCUOLA G. MODUGNO 
 &gt;&gt; AA VINC - DEMOLIZIONE SCUOLA G. MODUGNO 
</v>
          </cell>
          <cell r="J349" t="str">
            <v>true</v>
          </cell>
          <cell r="K349">
            <v>0</v>
          </cell>
          <cell r="L349">
            <v>1336557.96</v>
          </cell>
          <cell r="M349">
            <v>0</v>
          </cell>
        </row>
        <row r="350">
          <cell r="H350" t="str">
            <v>PROGETTAZIONE E REALIZZAZIONE OO.PP.</v>
          </cell>
          <cell r="I350" t="str">
            <v>EMOLUMENTI AL PERSONALE &gt;&gt; RETRIBUZIONI PERSONALE DI RUOLO</v>
          </cell>
          <cell r="J350" t="str">
            <v>false</v>
          </cell>
          <cell r="K350">
            <v>74976.399999999994</v>
          </cell>
          <cell r="L350">
            <v>1163359.8599999999</v>
          </cell>
          <cell r="M350">
            <v>182592.27</v>
          </cell>
        </row>
        <row r="351">
          <cell r="H351" t="str">
            <v>PROGETTAZIONE E REALIZZAZIONE OO.PP.</v>
          </cell>
          <cell r="I351" t="str">
            <v>EMOLUMENTI AL PERSONALE &gt;&gt; ONERI RIFLESSI PERSONALE DI RUOLO</v>
          </cell>
          <cell r="J351" t="str">
            <v>false</v>
          </cell>
          <cell r="K351">
            <v>20755.14</v>
          </cell>
          <cell r="L351">
            <v>1163359.8599999999</v>
          </cell>
          <cell r="M351">
            <v>182592.27</v>
          </cell>
        </row>
        <row r="352">
          <cell r="H352" t="str">
            <v>PROGETTAZIONE E REALIZZAZIONE OO.PP.</v>
          </cell>
          <cell r="I352" t="str">
            <v>EMOLUMENTI AL PERSONALE &gt;&gt; RETRIBUZIONE PERSONALE PROVVISORIO</v>
          </cell>
          <cell r="J352" t="str">
            <v>false</v>
          </cell>
          <cell r="K352">
            <v>0</v>
          </cell>
          <cell r="L352">
            <v>1163359.8599999999</v>
          </cell>
          <cell r="M352">
            <v>182592.27</v>
          </cell>
        </row>
        <row r="353">
          <cell r="H353" t="str">
            <v>PROGETTAZIONE E REALIZZAZIONE OO.PP.</v>
          </cell>
          <cell r="I353" t="str">
            <v>EMOLUMENTI AL PERSONALE &gt;&gt; ONERI RIFLESSI PERSONALE PROVVISORIO</v>
          </cell>
          <cell r="J353" t="str">
            <v>false</v>
          </cell>
          <cell r="K353">
            <v>0</v>
          </cell>
          <cell r="L353">
            <v>1163359.8599999999</v>
          </cell>
          <cell r="M353">
            <v>182592.27</v>
          </cell>
        </row>
        <row r="354">
          <cell r="H354" t="str">
            <v>PROGETTAZIONE E REALIZZAZIONE OO.PP.</v>
          </cell>
          <cell r="I354" t="str">
            <v>EMOLUMENTI AL PERSONALE &gt;&gt; RETRIBUZIONE DI POSIZIONE E DI RISULTATO PER IL PERSONALE DIRIGENTE A TEMPO INDETERMINATO</v>
          </cell>
          <cell r="J354" t="str">
            <v>false</v>
          </cell>
          <cell r="K354">
            <v>0</v>
          </cell>
          <cell r="L354">
            <v>1163359.8599999999</v>
          </cell>
          <cell r="M354">
            <v>182592.27</v>
          </cell>
        </row>
        <row r="355">
          <cell r="H355" t="str">
            <v>PROGETTAZIONE E REALIZZAZIONE OO.PP.</v>
          </cell>
          <cell r="I355" t="str">
            <v>EMOLUMENTI AL PERSONALE &gt;&gt; RETRIBUZIONE DI POSIZIONE PERSONALE DIRIGENTE A TEMPO DETERMINATO</v>
          </cell>
          <cell r="J355" t="str">
            <v>false</v>
          </cell>
          <cell r="K355">
            <v>0</v>
          </cell>
          <cell r="L355">
            <v>1163359.8599999999</v>
          </cell>
          <cell r="M355">
            <v>182592.27</v>
          </cell>
        </row>
        <row r="356">
          <cell r="H356" t="str">
            <v>PROGETTAZIONE E REALIZZAZIONE OO.PP.</v>
          </cell>
          <cell r="I356" t="str">
            <v>COMPENSI D. LGS. 50/2016 &gt;&gt; COMPENSI D. LGS. 50/2016 - EMOLUMENTI</v>
          </cell>
          <cell r="J356" t="str">
            <v>false</v>
          </cell>
          <cell r="K356">
            <v>0</v>
          </cell>
          <cell r="L356">
            <v>1163359.8599999999</v>
          </cell>
          <cell r="M356">
            <v>182592.27</v>
          </cell>
        </row>
        <row r="357">
          <cell r="H357" t="str">
            <v>PROGETTAZIONE E REALIZZAZIONE OO.PP.</v>
          </cell>
          <cell r="I357" t="str">
            <v>COMPENSI D. LGS. 50/2016 &gt;&gt; COMPENSI D. LGS. 50/2016 - ONERI RIFLESSI</v>
          </cell>
          <cell r="J357" t="str">
            <v>false</v>
          </cell>
          <cell r="K357">
            <v>0</v>
          </cell>
          <cell r="L357">
            <v>1163359.8599999999</v>
          </cell>
          <cell r="M357">
            <v>182592.27</v>
          </cell>
        </row>
        <row r="358">
          <cell r="H358" t="str">
            <v>PROGETTAZIONE E REALIZZAZIONE OO.PP.</v>
          </cell>
          <cell r="I358" t="str">
            <v xml:space="preserve">FONDO PER FUNZIONI TECNICO-AMMINISTRATIVE (ART. 113 D.LGS. 50/2016) 
 &gt;&gt; INCENTIVI PER FUNZIONI TECNICO-AMMINISTRATIVE (ART. 113 D.LGS. 50/2016) - EMOLUMENTI 
</v>
          </cell>
          <cell r="J358" t="str">
            <v>false</v>
          </cell>
          <cell r="K358">
            <v>70158.820000000007</v>
          </cell>
          <cell r="L358">
            <v>1163359.8599999999</v>
          </cell>
          <cell r="M358">
            <v>182592.27</v>
          </cell>
        </row>
        <row r="359">
          <cell r="H359" t="str">
            <v>PROGETTAZIONE E REALIZZAZIONE OO.PP.</v>
          </cell>
          <cell r="I359" t="str">
            <v xml:space="preserve">FONDO PER FUNZIONI TECNICO-AMMINISTRATIVE (ART. 113 D.LGS. 50/2016) 
 &gt;&gt; INCENTIVI PER FUNZIONI TECNICO-AMMINISTRATIVE (ART. 113 D.LGS. 50/2016) - ONERI RIFLESSI 
</v>
          </cell>
          <cell r="J359" t="str">
            <v>false</v>
          </cell>
          <cell r="K359">
            <v>16701.91</v>
          </cell>
          <cell r="L359">
            <v>1163359.8599999999</v>
          </cell>
          <cell r="M359">
            <v>182592.27</v>
          </cell>
        </row>
        <row r="360">
          <cell r="H360" t="str">
            <v>GESTIONE TECNICA PATRIMONIO, SICUREZZA E SALUTE LUOGHI DI LAVORO</v>
          </cell>
          <cell r="I360" t="str">
            <v>EMOLUMENTI AL PERSONALE &gt;&gt; RETRIBUZIONI PERSONALE DI RUOLO</v>
          </cell>
          <cell r="J360" t="str">
            <v>false</v>
          </cell>
          <cell r="K360">
            <v>109820.73</v>
          </cell>
          <cell r="L360">
            <v>1186774.92</v>
          </cell>
          <cell r="M360">
            <v>141886.47</v>
          </cell>
        </row>
        <row r="361">
          <cell r="H361" t="str">
            <v>GESTIONE TECNICA PATRIMONIO, SICUREZZA E SALUTE LUOGHI DI LAVORO</v>
          </cell>
          <cell r="I361" t="str">
            <v>EMOLUMENTI AL PERSONALE &gt;&gt; ONERI RIFLESSI PERSONALE DI RUOLO</v>
          </cell>
          <cell r="J361" t="str">
            <v>false</v>
          </cell>
          <cell r="K361">
            <v>32065.74</v>
          </cell>
          <cell r="L361">
            <v>1186774.92</v>
          </cell>
          <cell r="M361">
            <v>141886.47</v>
          </cell>
        </row>
        <row r="362">
          <cell r="H362" t="str">
            <v>EDILIZIA SCOLASTICA</v>
          </cell>
          <cell r="I362" t="str">
            <v>AA VINC .  EDILIZIA SCOLASTICA - INCENTIVO EX ART. 92 D.LGS. 163/06 ACCORDO ART. 15 &gt;&gt; AA VINC .  EDILIZIA SCOLASTICA - INCENTIVO EX ART. 92 D.LGS. 163/06 ACCORDO ART. 15 - EMOLUMENTI</v>
          </cell>
          <cell r="J362" t="str">
            <v>false</v>
          </cell>
          <cell r="K362">
            <v>0</v>
          </cell>
          <cell r="L362">
            <v>1336557.96</v>
          </cell>
          <cell r="M362">
            <v>0</v>
          </cell>
        </row>
        <row r="363">
          <cell r="H363" t="str">
            <v>EDILIZIA SCOLASTICA</v>
          </cell>
          <cell r="I363" t="str">
            <v>AA VINC .  EDILIZIA SCOLASTICA - INCENTIVO EX ART. 92 D.LGS. 163/06 ACCORDO ART. 15 &gt;&gt; AA VINC .  EDILIZIA SCOLASTICA - INCENTIVO EX ART. 92 D.LGS. 163/06 ACCORDO ART. 15 - ONERI RIFLESSI</v>
          </cell>
          <cell r="J363" t="str">
            <v>false</v>
          </cell>
          <cell r="K363">
            <v>0</v>
          </cell>
          <cell r="L363">
            <v>1336557.96</v>
          </cell>
          <cell r="M363">
            <v>0</v>
          </cell>
        </row>
        <row r="364">
          <cell r="H364" t="str">
            <v>DEMANIO E CATASTO</v>
          </cell>
          <cell r="I364" t="str">
            <v>EMOLUMENTI AL PERSONALE &gt;&gt; RETRIBUZIONI PERSONALE DI RUOLO</v>
          </cell>
          <cell r="J364" t="str">
            <v>false</v>
          </cell>
          <cell r="K364">
            <v>45869.88</v>
          </cell>
          <cell r="L364">
            <v>63273.729999999996</v>
          </cell>
          <cell r="M364">
            <v>59289.229999999996</v>
          </cell>
        </row>
        <row r="365">
          <cell r="H365" t="str">
            <v>DEMANIO E CATASTO</v>
          </cell>
          <cell r="I365" t="str">
            <v>EMOLUMENTI AL PERSONALE &gt;&gt; ONERI RIFLESSI PERSONALE DI RUOLO</v>
          </cell>
          <cell r="J365" t="str">
            <v>false</v>
          </cell>
          <cell r="K365">
            <v>13419.35</v>
          </cell>
          <cell r="L365">
            <v>63273.729999999996</v>
          </cell>
          <cell r="M365">
            <v>59289.229999999996</v>
          </cell>
        </row>
        <row r="366">
          <cell r="H366" t="str">
            <v>STAFF DIREZIONE LL.PP ED URBANISTICA</v>
          </cell>
          <cell r="I366" t="str">
            <v>EMOLUMENTI AL PERSONALE &gt;&gt; RETRIBUZIONI PERSONALE DI RUOLO</v>
          </cell>
          <cell r="J366" t="str">
            <v>false</v>
          </cell>
          <cell r="K366">
            <v>113244.75</v>
          </cell>
          <cell r="L366">
            <v>155202.44999999998</v>
          </cell>
          <cell r="M366">
            <v>145387.87</v>
          </cell>
        </row>
        <row r="367">
          <cell r="H367" t="str">
            <v>STAFF DIREZIONE LL.PP ED URBANISTICA</v>
          </cell>
          <cell r="I367" t="str">
            <v>EMOLUMENTI AL PERSONALE &gt;&gt; ONERI RIFLESSI PERSONALE DI RUOLO</v>
          </cell>
          <cell r="J367" t="str">
            <v>false</v>
          </cell>
          <cell r="K367">
            <v>32143.119999999999</v>
          </cell>
          <cell r="L367">
            <v>155202.44999999998</v>
          </cell>
          <cell r="M367">
            <v>145387.87</v>
          </cell>
        </row>
        <row r="368">
          <cell r="H368" t="str">
            <v>APPALTI E CONTRATTI</v>
          </cell>
          <cell r="I368" t="str">
            <v xml:space="preserve">TC - COMPENSO PRODUTTIVITÀ UFFICIO DI PIANO PERSONALE UTC 
 &gt;&gt; TC - COMPENSO PRODUTTIVITÀ UFFICIO DI PIANO PERSONALE UTC  - EMOLUMENTI 
</v>
          </cell>
          <cell r="J368" t="str">
            <v>false</v>
          </cell>
          <cell r="K368">
            <v>0</v>
          </cell>
          <cell r="L368">
            <v>172334.51</v>
          </cell>
          <cell r="M368">
            <v>151141.37</v>
          </cell>
        </row>
        <row r="369">
          <cell r="H369" t="str">
            <v>APPALTI E CONTRATTI</v>
          </cell>
          <cell r="I369" t="str">
            <v>TC - COMPENSO PRODUTTIVITÀ UFFICIO DI PIANO PERSONALE UTC 
 &gt;&gt; TC - COMPENSO PRODUTTIVITÀ UFFICIO DI PIANO PERSONALE UTC  - ONERI RIFLESSI</v>
          </cell>
          <cell r="J369" t="str">
            <v>false</v>
          </cell>
          <cell r="K369">
            <v>0</v>
          </cell>
          <cell r="L369">
            <v>172334.51</v>
          </cell>
          <cell r="M369">
            <v>151141.37</v>
          </cell>
        </row>
        <row r="370">
          <cell r="H370" t="str">
            <v>APPALTI E CONTRATTI</v>
          </cell>
          <cell r="I370" t="str">
            <v>COMPENSO PRODUTTIVITA' UDP PERSONALE UTC&gt;&gt; EMOLUMENTI</v>
          </cell>
          <cell r="J370" t="str">
            <v>false</v>
          </cell>
          <cell r="K370">
            <v>0</v>
          </cell>
          <cell r="L370">
            <v>172334.51</v>
          </cell>
          <cell r="M370">
            <v>151141.37</v>
          </cell>
        </row>
        <row r="371">
          <cell r="H371" t="str">
            <v>APPALTI E CONTRATTI</v>
          </cell>
          <cell r="I371" t="str">
            <v>COMPENSO PRODUTTIVITA' UDP PERSONALE UTC&gt;&gt; ONERI RIFLESSI</v>
          </cell>
          <cell r="J371" t="str">
            <v>false</v>
          </cell>
          <cell r="K371">
            <v>0</v>
          </cell>
          <cell r="L371">
            <v>172334.51</v>
          </cell>
          <cell r="M371">
            <v>151141.37</v>
          </cell>
        </row>
        <row r="372">
          <cell r="H372" t="str">
            <v>PROGETTAZIONE E REALIZZAZIONE OO.PP.</v>
          </cell>
          <cell r="I372" t="str">
            <v>IRAP &gt;&gt; IRAP PERSONALE</v>
          </cell>
          <cell r="J372" t="str">
            <v>false</v>
          </cell>
          <cell r="K372">
            <v>4740.71</v>
          </cell>
          <cell r="L372">
            <v>1163359.8599999999</v>
          </cell>
          <cell r="M372">
            <v>182592.27</v>
          </cell>
        </row>
        <row r="373">
          <cell r="H373" t="str">
            <v>PROGETTAZIONE E REALIZZAZIONE OO.PP.</v>
          </cell>
          <cell r="I373" t="str">
            <v>IRAP &gt;&gt; IRAP PERSONALE PROVVISORIO</v>
          </cell>
          <cell r="J373" t="str">
            <v>false</v>
          </cell>
          <cell r="K373">
            <v>0</v>
          </cell>
          <cell r="L373">
            <v>1163359.8599999999</v>
          </cell>
          <cell r="M373">
            <v>182592.27</v>
          </cell>
        </row>
        <row r="374">
          <cell r="H374" t="str">
            <v>PROGETTAZIONE E REALIZZAZIONE OO.PP.</v>
          </cell>
          <cell r="I374" t="str">
            <v>IMPOSTE DI REGISTRO E ALTRE IMPOSTE</v>
          </cell>
          <cell r="J374" t="str">
            <v>false</v>
          </cell>
          <cell r="K374">
            <v>1213.48</v>
          </cell>
          <cell r="L374">
            <v>1163359.8599999999</v>
          </cell>
          <cell r="M374">
            <v>182592.27</v>
          </cell>
        </row>
        <row r="375">
          <cell r="H375" t="str">
            <v>PROGETTAZIONE E REALIZZAZIONE OO.PP.</v>
          </cell>
          <cell r="I375" t="str">
            <v>COMPENSI D. LGS. 50/2016 - IRAP</v>
          </cell>
          <cell r="J375" t="str">
            <v>false</v>
          </cell>
          <cell r="K375">
            <v>0</v>
          </cell>
          <cell r="L375">
            <v>1163359.8599999999</v>
          </cell>
          <cell r="M375">
            <v>182592.27</v>
          </cell>
        </row>
        <row r="376">
          <cell r="H376" t="str">
            <v>PROGETTAZIONE E REALIZZAZIONE OO.PP.</v>
          </cell>
          <cell r="I376" t="str">
            <v>PROVV. - IMPOSTE E TASSE &gt;&gt; PROVV. TASSA AUTOMOBILISTICA</v>
          </cell>
          <cell r="J376" t="str">
            <v>false</v>
          </cell>
          <cell r="K376">
            <v>677</v>
          </cell>
          <cell r="L376">
            <v>1163359.8599999999</v>
          </cell>
          <cell r="M376">
            <v>182592.27</v>
          </cell>
        </row>
        <row r="377">
          <cell r="H377" t="str">
            <v>PROGETTAZIONE E REALIZZAZIONE OO.PP.</v>
          </cell>
          <cell r="I377" t="str">
            <v xml:space="preserve">INCENTIVI PER FUNZIONI TECNICO-AMMINISTRATIVE (ART. 113 D.LGS. 50/2016) - IRAP 
</v>
          </cell>
          <cell r="J377" t="str">
            <v>false</v>
          </cell>
          <cell r="K377">
            <v>5963.83</v>
          </cell>
          <cell r="L377">
            <v>1163359.8599999999</v>
          </cell>
          <cell r="M377">
            <v>182592.27</v>
          </cell>
        </row>
        <row r="378">
          <cell r="H378" t="str">
            <v>GESTIONE TECNICA PATRIMONIO, SICUREZZA E SALUTE LUOGHI DI LAVORO</v>
          </cell>
          <cell r="I378" t="str">
            <v>IRAP &gt;&gt; IRAP PERSONALE</v>
          </cell>
          <cell r="J378" t="str">
            <v>false</v>
          </cell>
          <cell r="K378">
            <v>9526.11</v>
          </cell>
          <cell r="L378">
            <v>1186774.92</v>
          </cell>
          <cell r="M378">
            <v>141886.47</v>
          </cell>
        </row>
        <row r="379">
          <cell r="H379" t="str">
            <v>EDILIZIA SCOLASTICA</v>
          </cell>
          <cell r="I379" t="str">
            <v>AA VINC .  EDILIZIA SCOLASTICA - INCENTIVO EX ART. 92 D.LGS. 163/06 ACCORDO ART. 15 - IRAP</v>
          </cell>
          <cell r="J379" t="str">
            <v>false</v>
          </cell>
          <cell r="K379">
            <v>0</v>
          </cell>
          <cell r="L379">
            <v>1336557.96</v>
          </cell>
          <cell r="M379">
            <v>0</v>
          </cell>
        </row>
        <row r="380">
          <cell r="H380" t="str">
            <v>DEMANIO E CATASTO</v>
          </cell>
          <cell r="I380" t="str">
            <v>IRAP &gt;&gt; IRAP PERSONALE</v>
          </cell>
          <cell r="J380" t="str">
            <v>false</v>
          </cell>
          <cell r="K380">
            <v>3984.5</v>
          </cell>
          <cell r="L380">
            <v>63273.729999999996</v>
          </cell>
          <cell r="M380">
            <v>59289.229999999996</v>
          </cell>
        </row>
        <row r="381">
          <cell r="H381" t="str">
            <v>STAFF DIREZIONE LL.PP ED URBANISTICA</v>
          </cell>
          <cell r="I381" t="str">
            <v>IRAP &gt;&gt; IRAP PERSONALE</v>
          </cell>
          <cell r="J381" t="str">
            <v>false</v>
          </cell>
          <cell r="K381">
            <v>9814.58</v>
          </cell>
          <cell r="L381">
            <v>155202.44999999998</v>
          </cell>
          <cell r="M381">
            <v>145387.87</v>
          </cell>
        </row>
        <row r="382">
          <cell r="H382" t="str">
            <v>ESPROPRI</v>
          </cell>
          <cell r="I382" t="str">
            <v>IMPOSTE DI REGISTRO E ALTRE IMPOSTE</v>
          </cell>
          <cell r="J382" t="str">
            <v>false</v>
          </cell>
          <cell r="K382">
            <v>0</v>
          </cell>
          <cell r="L382">
            <v>12822.11</v>
          </cell>
          <cell r="M382">
            <v>0</v>
          </cell>
        </row>
        <row r="383">
          <cell r="H383" t="str">
            <v>APPALTI E CONTRATTI</v>
          </cell>
          <cell r="I383" t="str">
            <v>COMPENSO PRODUTTIVITA' UDP PERSONALE UTC&gt;&gt; IRAP</v>
          </cell>
          <cell r="J383" t="str">
            <v>false</v>
          </cell>
          <cell r="K383">
            <v>0</v>
          </cell>
          <cell r="L383">
            <v>172334.51</v>
          </cell>
          <cell r="M383">
            <v>151141.37</v>
          </cell>
        </row>
        <row r="384">
          <cell r="H384" t="str">
            <v>APPALTI E CONTRATTI</v>
          </cell>
          <cell r="I384" t="str">
            <v>TC - COMPENSO PRODUTTIVITÀ UFFICIO DI PIANO PERSONALE UTC - IRAP</v>
          </cell>
          <cell r="J384" t="str">
            <v>false</v>
          </cell>
          <cell r="K384">
            <v>0</v>
          </cell>
          <cell r="L384">
            <v>172334.51</v>
          </cell>
          <cell r="M384">
            <v>151141.37</v>
          </cell>
        </row>
        <row r="385">
          <cell r="H385" t="str">
            <v>SERVIZIO INFORMAZIONE E COMUNICAZIONE (URP) E ALTRI SERVIZI GENERALI</v>
          </cell>
          <cell r="I385" t="str">
            <v>PROVV UTENZE COMUNALI &gt;&gt; PROVV - ENERGIA ELETTRICA</v>
          </cell>
          <cell r="J385" t="str">
            <v>false</v>
          </cell>
          <cell r="K385">
            <v>0</v>
          </cell>
          <cell r="L385">
            <v>193852.04</v>
          </cell>
          <cell r="M385">
            <v>28737.79</v>
          </cell>
        </row>
        <row r="386">
          <cell r="H386" t="str">
            <v>TURISMO</v>
          </cell>
          <cell r="I386" t="str">
            <v>PROVV UTENZE COMUNALI &gt;&gt; PROVV - ACQUA</v>
          </cell>
          <cell r="J386" t="str">
            <v>false</v>
          </cell>
          <cell r="K386">
            <v>0</v>
          </cell>
          <cell r="L386">
            <v>681497.95000000019</v>
          </cell>
          <cell r="M386">
            <v>117414.85</v>
          </cell>
        </row>
        <row r="387">
          <cell r="H387" t="str">
            <v>BILANCIO E PROGRAMMAZIONE</v>
          </cell>
          <cell r="I387" t="str">
            <v>PROVV UTENZE COMUNALI &gt;&gt; PROVV - ACQUA</v>
          </cell>
          <cell r="J387" t="str">
            <v>false</v>
          </cell>
          <cell r="K387">
            <v>0</v>
          </cell>
          <cell r="L387">
            <v>5444259.0099999988</v>
          </cell>
          <cell r="M387">
            <v>283186.75</v>
          </cell>
        </row>
        <row r="388">
          <cell r="H388" t="str">
            <v>FISCALITA'</v>
          </cell>
          <cell r="I388" t="str">
            <v>PROVV UTENZE COMUNALI &gt;&gt; PROVV - ENERGIA ELETTRICA</v>
          </cell>
          <cell r="J388" t="str">
            <v>false</v>
          </cell>
          <cell r="K388">
            <v>0</v>
          </cell>
          <cell r="L388">
            <v>1801240.1199999999</v>
          </cell>
          <cell r="M388">
            <v>274278.07</v>
          </cell>
        </row>
        <row r="389">
          <cell r="H389" t="str">
            <v>URBANISTICA, EDILIZIA PRIVATA</v>
          </cell>
          <cell r="I389" t="str">
            <v>SPESE PER RICHIESTE PERIZIE DI STIMA SU BENI IMMOBILI</v>
          </cell>
          <cell r="J389" t="str">
            <v>false</v>
          </cell>
          <cell r="K389">
            <v>0</v>
          </cell>
          <cell r="L389">
            <v>739954.08000000007</v>
          </cell>
          <cell r="M389">
            <v>298590.26000000007</v>
          </cell>
        </row>
        <row r="390">
          <cell r="H390" t="str">
            <v>URBANISTICA, EDILIZIA PRIVATA</v>
          </cell>
          <cell r="I390" t="str">
            <v>PROVV UTENZE COMUNALI &gt;&gt; PROVV - ACQUA</v>
          </cell>
          <cell r="J390" t="str">
            <v>false</v>
          </cell>
          <cell r="K390">
            <v>0</v>
          </cell>
          <cell r="L390">
            <v>739954.08000000007</v>
          </cell>
          <cell r="M390">
            <v>298590.26000000007</v>
          </cell>
        </row>
        <row r="391">
          <cell r="H391" t="str">
            <v>PROGETTAZIONE E REALIZZAZIONE OO.PP.</v>
          </cell>
          <cell r="I391" t="str">
            <v xml:space="preserve">CARBURANTE VEICOLI IN DOTAZIONE 
</v>
          </cell>
          <cell r="J391" t="str">
            <v>false</v>
          </cell>
          <cell r="K391">
            <v>1800</v>
          </cell>
          <cell r="L391">
            <v>1163359.8599999999</v>
          </cell>
          <cell r="M391">
            <v>182592.27</v>
          </cell>
        </row>
        <row r="392">
          <cell r="H392" t="str">
            <v>PROGETTAZIONE E REALIZZAZIONE OO.PP.</v>
          </cell>
          <cell r="I392" t="str">
            <v>PROVV. ACQUISTO DI BENI &gt;&gt; PROVV. GIORNALI E RIVISTE</v>
          </cell>
          <cell r="J392" t="str">
            <v>false</v>
          </cell>
          <cell r="K392">
            <v>0</v>
          </cell>
          <cell r="L392">
            <v>1163359.8599999999</v>
          </cell>
          <cell r="M392">
            <v>182592.27</v>
          </cell>
        </row>
        <row r="393">
          <cell r="H393" t="str">
            <v>PROGETTAZIONE E REALIZZAZIONE OO.PP.</v>
          </cell>
          <cell r="I393" t="str">
            <v>PROVV. ACQUISTO DI BENI &gt;&gt; PROVV. CARTA, CANCELLERIA E STAMPATI</v>
          </cell>
          <cell r="J393" t="str">
            <v>false</v>
          </cell>
          <cell r="K393">
            <v>383.91</v>
          </cell>
          <cell r="L393">
            <v>1163359.8599999999</v>
          </cell>
          <cell r="M393">
            <v>182592.27</v>
          </cell>
        </row>
        <row r="394">
          <cell r="H394" t="str">
            <v>PROGETTAZIONE E REALIZZAZIONE OO.PP.</v>
          </cell>
          <cell r="I394" t="str">
            <v>PROVV. ACQUISTO DI BENI &gt;&gt; PROVV. MATERIALE INFORMATICO</v>
          </cell>
          <cell r="J394" t="str">
            <v>false</v>
          </cell>
          <cell r="K394">
            <v>345.35</v>
          </cell>
          <cell r="L394">
            <v>1163359.8599999999</v>
          </cell>
          <cell r="M394">
            <v>182592.27</v>
          </cell>
        </row>
        <row r="395">
          <cell r="H395" t="str">
            <v>PROGETTAZIONE E REALIZZAZIONE OO.PP.</v>
          </cell>
          <cell r="I395" t="str">
            <v>PROVV. ACQUISTO DI BENI &gt;&gt; PROVV. ALTRI BENI E MATERIALI DI CONSUMO N.A.C.</v>
          </cell>
          <cell r="J395" t="str">
            <v>false</v>
          </cell>
          <cell r="K395">
            <v>200.68</v>
          </cell>
          <cell r="L395">
            <v>1163359.8599999999</v>
          </cell>
          <cell r="M395">
            <v>182592.27</v>
          </cell>
        </row>
        <row r="396">
          <cell r="H396" t="str">
            <v>PROGETTAZIONE E REALIZZAZIONE OO.PP.</v>
          </cell>
          <cell r="I396" t="str">
            <v>SPESE PER LA FORMAZIONE E PERFEZIONAMENTO DEL PERSONALE</v>
          </cell>
          <cell r="J396" t="str">
            <v>false</v>
          </cell>
          <cell r="K396">
            <v>1282</v>
          </cell>
          <cell r="L396">
            <v>1163359.8599999999</v>
          </cell>
          <cell r="M396">
            <v>182592.27</v>
          </cell>
        </row>
        <row r="397">
          <cell r="H397" t="str">
            <v>PROGETTAZIONE E REALIZZAZIONE OO.PP.</v>
          </cell>
          <cell r="I397" t="str">
            <v>CONSULENZE, PREST. PROF. STUDI, PROGETT., DIR. LAV., COLLAUDI</v>
          </cell>
          <cell r="J397" t="str">
            <v>false</v>
          </cell>
          <cell r="K397">
            <v>0</v>
          </cell>
          <cell r="L397">
            <v>1163359.8599999999</v>
          </cell>
          <cell r="M397">
            <v>182592.27</v>
          </cell>
        </row>
        <row r="398">
          <cell r="H398" t="str">
            <v>PROGETTAZIONE E REALIZZAZIONE OO.PP.</v>
          </cell>
          <cell r="I398" t="str">
            <v>CONSULENZE, PREST. PROF. STUDI, PROGETT., DIR. LAV., COLLAUDI &gt;&gt; CONSULENZE, PREST. PROF. STUDI, PROGETT., DIR. LAV., COLLAUDI</v>
          </cell>
          <cell r="J398" t="str">
            <v>false</v>
          </cell>
          <cell r="K398">
            <v>0</v>
          </cell>
          <cell r="L398">
            <v>1163359.8599999999</v>
          </cell>
          <cell r="M398">
            <v>182592.27</v>
          </cell>
        </row>
        <row r="399">
          <cell r="H399" t="str">
            <v>PROGETTAZIONE E REALIZZAZIONE OO.PP.</v>
          </cell>
          <cell r="I399" t="str">
            <v>CONSULENZE, PREST. PROF. STUDI, PROGETT., DIR. LAV., COLLAUDI &gt;&gt; CONSULENZE, PREST. PROF. STUDI, PROGETT., DIR. LAV., COLLAUDI</v>
          </cell>
          <cell r="J399" t="str">
            <v>false</v>
          </cell>
          <cell r="K399">
            <v>0</v>
          </cell>
          <cell r="L399">
            <v>1163359.8599999999</v>
          </cell>
          <cell r="M399">
            <v>182592.27</v>
          </cell>
        </row>
        <row r="400">
          <cell r="H400" t="str">
            <v>PROGETTAZIONE E REALIZZAZIONE OO.PP.</v>
          </cell>
          <cell r="I400" t="str">
            <v>LAVORO INTERINALE PER AUSILIO PNRR</v>
          </cell>
          <cell r="J400" t="str">
            <v>false</v>
          </cell>
          <cell r="K400">
            <v>0</v>
          </cell>
          <cell r="L400">
            <v>1163359.8599999999</v>
          </cell>
          <cell r="M400">
            <v>182592.27</v>
          </cell>
        </row>
        <row r="401">
          <cell r="H401" t="str">
            <v>PROGETTAZIONE E REALIZZAZIONE OO.PP.</v>
          </cell>
          <cell r="I401" t="str">
            <v>SPESE PER LA FORMAZIONE E PERFEZIONAMENTO DEL PERSONALE DIRIGENTE</v>
          </cell>
          <cell r="J401" t="str">
            <v>false</v>
          </cell>
          <cell r="K401">
            <v>0</v>
          </cell>
          <cell r="L401">
            <v>1163359.8599999999</v>
          </cell>
          <cell r="M401">
            <v>182592.27</v>
          </cell>
        </row>
        <row r="402">
          <cell r="H402" t="str">
            <v>PROGETTAZIONE E REALIZZAZIONE OO.PP.</v>
          </cell>
          <cell r="I402" t="str">
            <v>SPESE PER LA FORMAZIONE E PERFEZIONAMENTO DEL PERSONALE DIRIGENTE</v>
          </cell>
          <cell r="J402" t="str">
            <v>false</v>
          </cell>
          <cell r="K402">
            <v>2000</v>
          </cell>
          <cell r="L402">
            <v>1163359.8599999999</v>
          </cell>
          <cell r="M402">
            <v>182592.27</v>
          </cell>
        </row>
        <row r="403">
          <cell r="H403" t="str">
            <v>PROGETTAZIONE E REALIZZAZIONE OO.PP.</v>
          </cell>
          <cell r="I403" t="str">
            <v>PROVV. - PRESTAZIONI DI SERVIZIO &gt;&gt; PROVV. SPESE POSTALI E VALORI BOLLATI</v>
          </cell>
          <cell r="J403" t="str">
            <v>false</v>
          </cell>
          <cell r="K403">
            <v>150</v>
          </cell>
          <cell r="L403">
            <v>1163359.8599999999</v>
          </cell>
          <cell r="M403">
            <v>182592.27</v>
          </cell>
        </row>
        <row r="404">
          <cell r="H404" t="str">
            <v>PROGETTAZIONE E REALIZZAZIONE OO.PP.</v>
          </cell>
          <cell r="I404" t="str">
            <v>PROVV. - PRESTAZIONI DI SERVIZIO &gt;&gt; PROVV. SERVIZI DI PULIZIA E LAVANDERIA</v>
          </cell>
          <cell r="J404" t="str">
            <v>false</v>
          </cell>
          <cell r="K404">
            <v>8646.0499999999993</v>
          </cell>
          <cell r="L404">
            <v>1163359.8599999999</v>
          </cell>
          <cell r="M404">
            <v>182592.27</v>
          </cell>
        </row>
        <row r="405">
          <cell r="H405" t="str">
            <v>PROGETTAZIONE E REALIZZAZIONE OO.PP.</v>
          </cell>
          <cell r="I405" t="str">
            <v>PROVV. - PRESTAZIONI DI SERVIZIO &gt;&gt; PROVV. ALTRE SPESE PER SERVIZI AMMINISTRATIVI</v>
          </cell>
          <cell r="J405" t="str">
            <v>false</v>
          </cell>
          <cell r="K405">
            <v>110</v>
          </cell>
          <cell r="L405">
            <v>1163359.8599999999</v>
          </cell>
          <cell r="M405">
            <v>182592.27</v>
          </cell>
        </row>
        <row r="406">
          <cell r="H406" t="str">
            <v>PROGETTAZIONE E REALIZZAZIONE OO.PP.</v>
          </cell>
          <cell r="I406" t="str">
            <v>PROVV UTENZE COMUNALI &gt;&gt; PROVV - ENERGIA ELETTRICA</v>
          </cell>
          <cell r="J406" t="str">
            <v>false</v>
          </cell>
          <cell r="K406">
            <v>29724.44</v>
          </cell>
          <cell r="L406">
            <v>1163359.8599999999</v>
          </cell>
          <cell r="M406">
            <v>182592.27</v>
          </cell>
        </row>
        <row r="407">
          <cell r="H407" t="str">
            <v>PROGETTAZIONE E REALIZZAZIONE OO.PP.</v>
          </cell>
          <cell r="I407" t="str">
            <v>PROVV UTENZE COMUNALI &gt;&gt; PROVV - ACQUA</v>
          </cell>
          <cell r="J407" t="str">
            <v>false</v>
          </cell>
          <cell r="K407">
            <v>3158.75</v>
          </cell>
          <cell r="L407">
            <v>1163359.8599999999</v>
          </cell>
          <cell r="M407">
            <v>182592.27</v>
          </cell>
        </row>
        <row r="408">
          <cell r="H408" t="str">
            <v>PROGETTAZIONE E REALIZZAZIONE OO.PP.</v>
          </cell>
          <cell r="I408" t="str">
            <v>PROVV UTENZE COMUNALI &gt;&gt; PROVV - GAS</v>
          </cell>
          <cell r="J408" t="str">
            <v>false</v>
          </cell>
          <cell r="K408">
            <v>5618.06</v>
          </cell>
          <cell r="L408">
            <v>1163359.8599999999</v>
          </cell>
          <cell r="M408">
            <v>182592.27</v>
          </cell>
        </row>
        <row r="409">
          <cell r="H409" t="str">
            <v>PROGETTAZIONE E REALIZZAZIONE OO.PP.</v>
          </cell>
          <cell r="I409" t="str">
            <v>PRESTAZIONI DI SERVIZIO&gt;&gt;SERVIZI AMMINISTRATIVI</v>
          </cell>
          <cell r="J409" t="str">
            <v>false</v>
          </cell>
          <cell r="K409">
            <v>0</v>
          </cell>
          <cell r="L409">
            <v>1163359.8599999999</v>
          </cell>
          <cell r="M409">
            <v>182592.27</v>
          </cell>
        </row>
        <row r="410">
          <cell r="H410" t="str">
            <v>PROGETTAZIONE E REALIZZAZIONE OO.PP.</v>
          </cell>
          <cell r="I410" t="str">
            <v>PRESTAZIONI DI SERVIZIO&gt;&gt;TRASPORTO ACQUA</v>
          </cell>
          <cell r="J410" t="str">
            <v>false</v>
          </cell>
          <cell r="K410">
            <v>300</v>
          </cell>
          <cell r="L410">
            <v>1163359.8599999999</v>
          </cell>
          <cell r="M410">
            <v>182592.27</v>
          </cell>
        </row>
        <row r="411">
          <cell r="H411" t="str">
            <v>PROGETTAZIONE E REALIZZAZIONE OO.PP.</v>
          </cell>
          <cell r="I411" t="str">
            <v>GESTIONE E MANUTENZIONE VEICOLI IN DOTAZIONE</v>
          </cell>
          <cell r="J411" t="str">
            <v>false</v>
          </cell>
          <cell r="K411">
            <v>1704</v>
          </cell>
          <cell r="L411">
            <v>1163359.8599999999</v>
          </cell>
          <cell r="M411">
            <v>182592.27</v>
          </cell>
        </row>
        <row r="412">
          <cell r="H412" t="str">
            <v>PROGETTAZIONE E REALIZZAZIONE OO.PP.</v>
          </cell>
          <cell r="I412" t="str">
            <v xml:space="preserve">DIGITALIZZAZIONE ATTI E SERVIZI ACCESSORI 
</v>
          </cell>
          <cell r="J412" t="str">
            <v>false</v>
          </cell>
          <cell r="K412">
            <v>7027.2</v>
          </cell>
          <cell r="L412">
            <v>1163359.8599999999</v>
          </cell>
          <cell r="M412">
            <v>182592.27</v>
          </cell>
        </row>
        <row r="413">
          <cell r="H413" t="str">
            <v>PROGETTAZIONE E REALIZZAZIONE OO.PP.</v>
          </cell>
          <cell r="I413" t="str">
            <v>FITTI PASSIVI</v>
          </cell>
          <cell r="J413" t="str">
            <v>false</v>
          </cell>
          <cell r="K413">
            <v>0</v>
          </cell>
          <cell r="L413">
            <v>1163359.8599999999</v>
          </cell>
          <cell r="M413">
            <v>182592.27</v>
          </cell>
        </row>
        <row r="414">
          <cell r="H414" t="str">
            <v>PROGETTAZIONE E REALIZZAZIONE OO.PP.</v>
          </cell>
          <cell r="I414" t="str">
            <v>PROVV. - UTILIZZO BENI DI TERZI &gt;&gt; PROVV. NOLEGGI DI ATTREZZATURE E MACCHINARI</v>
          </cell>
          <cell r="J414" t="str">
            <v>false</v>
          </cell>
          <cell r="K414">
            <v>1154.18</v>
          </cell>
          <cell r="L414">
            <v>1163359.8599999999</v>
          </cell>
          <cell r="M414">
            <v>182592.27</v>
          </cell>
        </row>
        <row r="415">
          <cell r="H415" t="str">
            <v>VERDE PUBBLICO</v>
          </cell>
          <cell r="I415" t="str">
            <v>PRESTAZIONI DI COLLABORAZIONE</v>
          </cell>
          <cell r="J415" t="str">
            <v>false</v>
          </cell>
          <cell r="K415">
            <v>0</v>
          </cell>
          <cell r="L415">
            <v>729546.82000000007</v>
          </cell>
          <cell r="M415">
            <v>72722.070000000007</v>
          </cell>
        </row>
        <row r="416">
          <cell r="H416" t="str">
            <v>GESTIONE TECNICA PATRIMONIO, SICUREZZA E SALUTE LUOGHI DI LAVORO</v>
          </cell>
          <cell r="I416" t="str">
            <v>LAVORO INTERINALE</v>
          </cell>
          <cell r="J416" t="str">
            <v>false</v>
          </cell>
          <cell r="K416">
            <v>12175</v>
          </cell>
          <cell r="L416">
            <v>1186774.92</v>
          </cell>
          <cell r="M416">
            <v>141886.47</v>
          </cell>
        </row>
        <row r="417">
          <cell r="H417" t="str">
            <v>GESTIONE TECNICA PATRIMONIO, SICUREZZA E SALUTE LUOGHI DI LAVORO</v>
          </cell>
          <cell r="I417" t="str">
            <v xml:space="preserve">OO.UU. - MANUTENZIONE ORDINARIA IMPIANTI FOTOVOLTAICI
</v>
          </cell>
          <cell r="J417" t="str">
            <v>false</v>
          </cell>
          <cell r="K417">
            <v>0</v>
          </cell>
          <cell r="L417">
            <v>1186774.92</v>
          </cell>
          <cell r="M417">
            <v>141886.47</v>
          </cell>
        </row>
        <row r="418">
          <cell r="H418" t="str">
            <v>GESTIONE TECNICA PATRIMONIO, SICUREZZA E SALUTE LUOGHI DI LAVORO</v>
          </cell>
          <cell r="I418" t="str">
            <v>COSTI AMMINISTRATIVI PER FUNZIONAMENTO IMPIANTI FOTOVOLTAICI</v>
          </cell>
          <cell r="J418" t="str">
            <v>false</v>
          </cell>
          <cell r="K418">
            <v>537.5</v>
          </cell>
          <cell r="L418">
            <v>1186774.92</v>
          </cell>
          <cell r="M418">
            <v>141886.47</v>
          </cell>
        </row>
        <row r="419">
          <cell r="H419" t="str">
            <v>GESTIONE TECNICA PATRIMONIO, SICUREZZA E SALUTE LUOGHI DI LAVORO</v>
          </cell>
          <cell r="I419" t="str">
            <v>MANUTENZIONE ORDINARIA IMPIANTI FOTOVOLTAICI</v>
          </cell>
          <cell r="J419" t="str">
            <v>false</v>
          </cell>
          <cell r="K419">
            <v>0</v>
          </cell>
          <cell r="L419">
            <v>1186774.92</v>
          </cell>
          <cell r="M419">
            <v>141886.47</v>
          </cell>
        </row>
        <row r="420">
          <cell r="H420" t="str">
            <v>GESTIONE TECNICA PATRIMONIO, SICUREZZA E SALUTE LUOGHI DI LAVORO</v>
          </cell>
          <cell r="I420" t="str">
            <v>OO.UU. - MANUTENZIONE ORDINARIA UFFICI PUBBLICI</v>
          </cell>
          <cell r="J420" t="str">
            <v>false</v>
          </cell>
          <cell r="K420">
            <v>23003.33</v>
          </cell>
          <cell r="L420">
            <v>1186774.92</v>
          </cell>
          <cell r="M420">
            <v>141886.47</v>
          </cell>
        </row>
        <row r="421">
          <cell r="H421" t="str">
            <v>GESTIONE TECNICA PATRIMONIO, SICUREZZA E SALUTE LUOGHI DI LAVORO</v>
          </cell>
          <cell r="I421" t="str">
            <v>MANUTENZIONE ORDINARIA UFFICI PUBBLICI</v>
          </cell>
          <cell r="J421" t="str">
            <v>false</v>
          </cell>
          <cell r="K421">
            <v>0</v>
          </cell>
          <cell r="L421">
            <v>1186774.92</v>
          </cell>
          <cell r="M421">
            <v>141886.47</v>
          </cell>
        </row>
        <row r="422">
          <cell r="H422" t="str">
            <v>EDILIZIA SCOLASTICA</v>
          </cell>
          <cell r="I422" t="str">
            <v>BENI DI CONSUMO</v>
          </cell>
          <cell r="J422" t="str">
            <v>false</v>
          </cell>
          <cell r="K422">
            <v>0</v>
          </cell>
          <cell r="L422">
            <v>1336557.96</v>
          </cell>
          <cell r="M422">
            <v>0</v>
          </cell>
        </row>
        <row r="423">
          <cell r="H423" t="str">
            <v>DEMANIO E CATASTO</v>
          </cell>
          <cell r="I423" t="str">
            <v>COSTI AMMINISTRATIVI PER CATASTO ENERGETICO REGIONALE</v>
          </cell>
          <cell r="J423" t="str">
            <v>false</v>
          </cell>
          <cell r="K423">
            <v>0</v>
          </cell>
          <cell r="L423">
            <v>63273.729999999996</v>
          </cell>
          <cell r="M423">
            <v>59289.229999999996</v>
          </cell>
        </row>
        <row r="424">
          <cell r="H424" t="str">
            <v>ESPROPRI</v>
          </cell>
          <cell r="I424" t="str">
            <v>SPESE CONNESSE AL SERVIZIO ESPROPRI</v>
          </cell>
          <cell r="J424" t="str">
            <v>false</v>
          </cell>
          <cell r="K424">
            <v>5571.81</v>
          </cell>
          <cell r="L424">
            <v>12822.11</v>
          </cell>
          <cell r="M424">
            <v>0</v>
          </cell>
        </row>
        <row r="425">
          <cell r="H425" t="str">
            <v>ECOLOGIA</v>
          </cell>
          <cell r="I425" t="str">
            <v>PROVV UTENZE COMUNALI &gt;&gt; PROVV - ACQUA</v>
          </cell>
          <cell r="J425" t="str">
            <v>false</v>
          </cell>
          <cell r="K425">
            <v>0</v>
          </cell>
          <cell r="L425">
            <v>10378577.65</v>
          </cell>
          <cell r="M425">
            <v>335538.2</v>
          </cell>
        </row>
        <row r="426">
          <cell r="H426" t="str">
            <v>APPALTI E CONTRATTI</v>
          </cell>
          <cell r="I426" t="str">
            <v>PROVV UTENZE COMUNALI &gt;&gt; PROVV - ENERGIA ELETTRICA</v>
          </cell>
          <cell r="J426" t="str">
            <v>false</v>
          </cell>
          <cell r="K426">
            <v>0</v>
          </cell>
          <cell r="L426">
            <v>172334.51</v>
          </cell>
          <cell r="M426">
            <v>151141.37</v>
          </cell>
        </row>
        <row r="427">
          <cell r="H427" t="str">
            <v>ASSISTENZA SOCIALE E SEGRETARIATO SOCIALE</v>
          </cell>
          <cell r="I427" t="str">
            <v>PROVV UTENZE COMUNALI &gt;&gt; PROVV - ENERGIA ELETTRICA</v>
          </cell>
          <cell r="J427" t="str">
            <v>false</v>
          </cell>
          <cell r="K427">
            <v>0</v>
          </cell>
          <cell r="L427">
            <v>2549104.6799999997</v>
          </cell>
          <cell r="M427">
            <v>360314.51</v>
          </cell>
        </row>
        <row r="428">
          <cell r="H428" t="str">
            <v>ASSISTENZA SOCIALE E SEGRETARIATO SOCIALE</v>
          </cell>
          <cell r="I428" t="str">
            <v>PROVV UTENZE COMUNALI &gt;&gt; PROVV - ACQUA</v>
          </cell>
          <cell r="J428" t="str">
            <v>false</v>
          </cell>
          <cell r="K428">
            <v>0</v>
          </cell>
          <cell r="L428">
            <v>2549104.6799999997</v>
          </cell>
          <cell r="M428">
            <v>360314.51</v>
          </cell>
        </row>
        <row r="429">
          <cell r="H429" t="str">
            <v>GIUSTIZIA</v>
          </cell>
          <cell r="I429" t="str">
            <v>PROVV UTENZE COMUNALI &gt;&gt; PROVV - ENERGIA ELETTRICA</v>
          </cell>
          <cell r="J429" t="str">
            <v>false</v>
          </cell>
          <cell r="K429">
            <v>0</v>
          </cell>
          <cell r="L429">
            <v>98206.77</v>
          </cell>
          <cell r="M429">
            <v>84963.02</v>
          </cell>
        </row>
        <row r="430">
          <cell r="H430" t="str">
            <v>GIUSTIZIA</v>
          </cell>
          <cell r="I430" t="str">
            <v>PROVV UTENZE COMUNALI &gt;&gt; PROVV - ACQUA</v>
          </cell>
          <cell r="J430" t="str">
            <v>false</v>
          </cell>
          <cell r="K430">
            <v>0</v>
          </cell>
          <cell r="L430">
            <v>98206.77</v>
          </cell>
          <cell r="M430">
            <v>84963.02</v>
          </cell>
        </row>
        <row r="431">
          <cell r="H431" t="str">
            <v>ORGANI ISTITUZIONALI</v>
          </cell>
          <cell r="I431" t="str">
            <v>PROVV UTENZE COMUNALI &gt;&gt; PROVV - ENERGIA ELETTRICA</v>
          </cell>
          <cell r="J431" t="str">
            <v>false</v>
          </cell>
          <cell r="K431">
            <v>0</v>
          </cell>
          <cell r="L431">
            <v>430332.66000000003</v>
          </cell>
          <cell r="M431">
            <v>69184.83</v>
          </cell>
        </row>
        <row r="432">
          <cell r="H432" t="str">
            <v>PROGETTAZIONE E REALIZZAZIONE OO.PP.</v>
          </cell>
          <cell r="I432" t="str">
            <v xml:space="preserve">PATTO TERRITORIALE POLIS - CONTRIBUTI IN C/ESERCIZIO 
</v>
          </cell>
          <cell r="J432" t="str">
            <v>false</v>
          </cell>
          <cell r="K432">
            <v>6600</v>
          </cell>
          <cell r="L432">
            <v>1163359.8599999999</v>
          </cell>
          <cell r="M432">
            <v>182592.27</v>
          </cell>
        </row>
        <row r="433">
          <cell r="H433" t="str">
            <v>PIANO STRATEGICO VALLE D'ITRIA</v>
          </cell>
          <cell r="I433" t="str">
            <v>SPESE DI FUNZIONAMENTO UFFICIO DI PIANO AREA VASTA VALLE D'ITRIA</v>
          </cell>
          <cell r="J433" t="str">
            <v>false</v>
          </cell>
          <cell r="K433">
            <v>0</v>
          </cell>
          <cell r="L433">
            <v>0</v>
          </cell>
          <cell r="M433">
            <v>0</v>
          </cell>
        </row>
        <row r="434">
          <cell r="H434" t="str">
            <v>PROGETTAZIONE E REALIZZAZIONE OO.PP.</v>
          </cell>
          <cell r="I434" t="str">
            <v>RIMBORSI DI PARTE CORRENTE</v>
          </cell>
          <cell r="J434" t="str">
            <v>false</v>
          </cell>
          <cell r="K434">
            <v>0</v>
          </cell>
          <cell r="L434">
            <v>1163359.8599999999</v>
          </cell>
          <cell r="M434">
            <v>182592.27</v>
          </cell>
        </row>
        <row r="435">
          <cell r="H435" t="str">
            <v>PROGETTAZIONE E REALIZZAZIONE OO.PP.</v>
          </cell>
          <cell r="I435" t="str">
            <v>FPV - CONSULENZE, PREST. PROF. STUDI, PROGETT., DIR. LAV., COLLAUDI &gt;&gt; CONSULENZE, PREST. PROF. STUDI, PROGETT., DIR. LAV., COLLAUDI</v>
          </cell>
          <cell r="J435" t="str">
            <v>true</v>
          </cell>
          <cell r="K435">
            <v>0</v>
          </cell>
          <cell r="L435">
            <v>1163359.8599999999</v>
          </cell>
          <cell r="M435">
            <v>182592.27</v>
          </cell>
        </row>
        <row r="436">
          <cell r="H436" t="str">
            <v>PROGETTAZIONE E REALIZZAZIONE OO.PP.</v>
          </cell>
          <cell r="I436" t="str">
            <v>ONERI STRAORDINARI DELLA GESTIONE CORRENTE - PASSIVITÀ PREGRESSE E RISARCIMENTI</v>
          </cell>
          <cell r="J436" t="str">
            <v>false</v>
          </cell>
          <cell r="K436">
            <v>0</v>
          </cell>
          <cell r="L436">
            <v>1163359.8599999999</v>
          </cell>
          <cell r="M436">
            <v>182592.27</v>
          </cell>
        </row>
        <row r="437">
          <cell r="H437" t="str">
            <v>PROGETTAZIONE E REALIZZAZIONE OO.PP.</v>
          </cell>
          <cell r="I437" t="str">
            <v>AA ACC - ONERI STRAORDINARI DELLA GESTIONE CORRENTE - PASSIVITÀ PREGRESSE E RISARCIMENTI</v>
          </cell>
          <cell r="J437" t="str">
            <v>false</v>
          </cell>
          <cell r="K437">
            <v>0</v>
          </cell>
          <cell r="L437">
            <v>1163359.8599999999</v>
          </cell>
          <cell r="M437">
            <v>182592.27</v>
          </cell>
        </row>
        <row r="438">
          <cell r="H438" t="str">
            <v>PROGETTAZIONE E REALIZZAZIONE OO.PP.</v>
          </cell>
          <cell r="I438" t="str">
            <v>FPV - SPESE PER LA FORMAZIONE E PERFEZIONAMENTO DEL PERSONALE DIRIGENTE</v>
          </cell>
          <cell r="J438" t="str">
            <v>true</v>
          </cell>
          <cell r="K438">
            <v>0</v>
          </cell>
          <cell r="L438">
            <v>1163359.8599999999</v>
          </cell>
          <cell r="M438">
            <v>182592.27</v>
          </cell>
        </row>
        <row r="439">
          <cell r="H439" t="str">
            <v>PROGETTAZIONE E REALIZZAZIONE OO.PP.</v>
          </cell>
          <cell r="I439" t="str">
            <v>AA - FONDO PER LA PROGETTAZIONE</v>
          </cell>
          <cell r="J439" t="str">
            <v>false</v>
          </cell>
          <cell r="K439">
            <v>8921.7999999999993</v>
          </cell>
          <cell r="L439">
            <v>1163359.8599999999</v>
          </cell>
          <cell r="M439">
            <v>182592.27</v>
          </cell>
        </row>
        <row r="440">
          <cell r="H440" t="str">
            <v>PROGETTAZIONE E REALIZZAZIONE OO.PP.</v>
          </cell>
          <cell r="I440" t="str">
            <v>AA - FONDO PER LA PROGETTAZIONE</v>
          </cell>
          <cell r="J440" t="str">
            <v>false</v>
          </cell>
          <cell r="K440">
            <v>0</v>
          </cell>
          <cell r="L440">
            <v>1163359.8599999999</v>
          </cell>
          <cell r="M440">
            <v>182592.27</v>
          </cell>
        </row>
        <row r="441">
          <cell r="H441" t="str">
            <v>PROGETTAZIONE E REALIZZAZIONE OO.PP.</v>
          </cell>
          <cell r="I441" t="str">
            <v xml:space="preserve">AA ACC - FONDO SPESE PER RIACCERTAMENTO STRAORDINARIO DEI RESIDUI 
</v>
          </cell>
          <cell r="J441" t="str">
            <v>false</v>
          </cell>
          <cell r="K441">
            <v>0</v>
          </cell>
          <cell r="L441">
            <v>1163359.8599999999</v>
          </cell>
          <cell r="M441">
            <v>182592.27</v>
          </cell>
        </row>
        <row r="442">
          <cell r="H442" t="str">
            <v>PROGETTAZIONE E REALIZZAZIONE OO.PP.</v>
          </cell>
          <cell r="I442" t="str">
            <v xml:space="preserve">AA ACC - FONDO SPESE PER RIACCERTAMENTO STRAORDINARIO DEI RESIDUI 
</v>
          </cell>
          <cell r="J442" t="str">
            <v>false</v>
          </cell>
          <cell r="K442">
            <v>0</v>
          </cell>
          <cell r="L442">
            <v>1163359.8599999999</v>
          </cell>
          <cell r="M442">
            <v>182592.27</v>
          </cell>
        </row>
        <row r="443">
          <cell r="H443" t="str">
            <v>PROGETTAZIONE E REALIZZAZIONE OO.PP.</v>
          </cell>
          <cell r="I443" t="str">
            <v>AA VINC - ADEGUAMENTO A NORMA 1° PIANO PALAZZO DI CITTÀ</v>
          </cell>
          <cell r="J443" t="str">
            <v>false</v>
          </cell>
          <cell r="K443">
            <v>0</v>
          </cell>
          <cell r="L443">
            <v>1163359.8599999999</v>
          </cell>
          <cell r="M443">
            <v>182592.27</v>
          </cell>
        </row>
        <row r="444">
          <cell r="H444" t="str">
            <v>PROGETTAZIONE E REALIZZAZIONE OO.PP.</v>
          </cell>
          <cell r="I444" t="str">
            <v>AA VINC - ADEGUAMENTO A NORMA 1° PIANO PALAZZO DI CITTÀ</v>
          </cell>
          <cell r="J444" t="str">
            <v>false</v>
          </cell>
          <cell r="K444">
            <v>24359.79</v>
          </cell>
          <cell r="L444">
            <v>1163359.8599999999</v>
          </cell>
          <cell r="M444">
            <v>182592.27</v>
          </cell>
        </row>
        <row r="445">
          <cell r="H445" t="str">
            <v>PROGETTAZIONE E REALIZZAZIONE OO.PP.</v>
          </cell>
          <cell r="I445" t="str">
            <v>AC - BENI MOBILI, ARREDI E ATTREZZATURE&gt;&gt;MOBILI E ARREDI</v>
          </cell>
          <cell r="J445" t="str">
            <v>false</v>
          </cell>
          <cell r="K445">
            <v>1500</v>
          </cell>
          <cell r="L445">
            <v>1163359.8599999999</v>
          </cell>
          <cell r="M445">
            <v>182592.27</v>
          </cell>
        </row>
        <row r="446">
          <cell r="H446" t="str">
            <v>PROGETTAZIONE E REALIZZAZIONE OO.PP.</v>
          </cell>
          <cell r="I446" t="str">
            <v>AC - BENI MOBILI, ARREDI E ATTREZZATURE&gt;&gt;ATTREZZATURE</v>
          </cell>
          <cell r="J446" t="str">
            <v>false</v>
          </cell>
          <cell r="K446">
            <v>880</v>
          </cell>
          <cell r="L446">
            <v>1163359.8599999999</v>
          </cell>
          <cell r="M446">
            <v>182592.27</v>
          </cell>
        </row>
        <row r="447">
          <cell r="H447" t="str">
            <v>PROGETTAZIONE E REALIZZAZIONE OO.PP.</v>
          </cell>
          <cell r="I447" t="str">
            <v>AC - ACQUISTO HARDWARE E SOFTWARE&gt;&gt;HARDWARE</v>
          </cell>
          <cell r="J447" t="str">
            <v>false</v>
          </cell>
          <cell r="K447">
            <v>0</v>
          </cell>
          <cell r="L447">
            <v>1163359.8599999999</v>
          </cell>
          <cell r="M447">
            <v>182592.27</v>
          </cell>
        </row>
        <row r="448">
          <cell r="H448" t="str">
            <v>PROGETTAZIONE E REALIZZAZIONE OO.PP.</v>
          </cell>
          <cell r="I448" t="str">
            <v>AC - ACQUISTO HARDWARE E SOFTWARE&gt;&gt;SOFTWARE</v>
          </cell>
          <cell r="J448" t="str">
            <v>false</v>
          </cell>
          <cell r="K448">
            <v>0</v>
          </cell>
          <cell r="L448">
            <v>1163359.8599999999</v>
          </cell>
          <cell r="M448">
            <v>182592.27</v>
          </cell>
        </row>
        <row r="449">
          <cell r="H449" t="str">
            <v>PROGETTAZIONE E REALIZZAZIONE OO.PP.</v>
          </cell>
          <cell r="I449" t="str">
            <v>AA - ACQUISTO AUTOVEICOLO PER MANUTENZIONI UTC</v>
          </cell>
          <cell r="J449" t="str">
            <v>false</v>
          </cell>
          <cell r="K449">
            <v>13403.43</v>
          </cell>
          <cell r="L449">
            <v>1163359.8599999999</v>
          </cell>
          <cell r="M449">
            <v>182592.27</v>
          </cell>
        </row>
        <row r="450">
          <cell r="H450" t="str">
            <v>PROGETTAZIONE E REALIZZAZIONE OO.PP.</v>
          </cell>
          <cell r="I450" t="str">
            <v>OO.UU ACQUISTO BENI MOBILI E ATTREZZATURE</v>
          </cell>
          <cell r="J450" t="str">
            <v>false</v>
          </cell>
          <cell r="K450">
            <v>0</v>
          </cell>
          <cell r="L450">
            <v>1163359.8599999999</v>
          </cell>
          <cell r="M450">
            <v>182592.27</v>
          </cell>
        </row>
        <row r="451">
          <cell r="H451" t="str">
            <v>PROGETTAZIONE E REALIZZAZIONE OO.PP.</v>
          </cell>
          <cell r="I451" t="str">
            <v>OO.UU. MANUTENZIONE E ACQUISTO HARDWARE E SOFTWARE NECESSARI PER IL FUNZIONAMENTO DEGLI UFFICI COMUNALI</v>
          </cell>
          <cell r="J451" t="str">
            <v>false</v>
          </cell>
          <cell r="K451">
            <v>0</v>
          </cell>
          <cell r="L451">
            <v>1163359.8599999999</v>
          </cell>
          <cell r="M451">
            <v>182592.27</v>
          </cell>
        </row>
        <row r="452">
          <cell r="H452" t="str">
            <v>PROGETTAZIONE E REALIZZAZIONE OO.PP.</v>
          </cell>
          <cell r="I452" t="str">
            <v xml:space="preserve">AC - BENI, STRUMENTAZIONI E TECNOLOGIE PER PROGETTI DI INNOVAZIONE (ART. 113 D.LGS. 50/2016) &gt;&gt; SOFTWARE
</v>
          </cell>
          <cell r="J452" t="str">
            <v>false</v>
          </cell>
          <cell r="K452">
            <v>996.74</v>
          </cell>
          <cell r="L452">
            <v>1163359.8599999999</v>
          </cell>
          <cell r="M452">
            <v>182592.27</v>
          </cell>
        </row>
        <row r="453">
          <cell r="H453" t="str">
            <v>PROGETTAZIONE E REALIZZAZIONE OO.PP.</v>
          </cell>
          <cell r="I453" t="str">
            <v xml:space="preserve">AC - BENI, STRUMENTAZIONI E TECNOLOGIE PER PROGETTI DI INNOVAZIONE (ART. 113 D.LGS. 50/2016) &gt;&gt; HARDWARE
</v>
          </cell>
          <cell r="J453" t="str">
            <v>false</v>
          </cell>
          <cell r="K453">
            <v>0</v>
          </cell>
          <cell r="L453">
            <v>1163359.8599999999</v>
          </cell>
          <cell r="M453">
            <v>182592.27</v>
          </cell>
        </row>
        <row r="454">
          <cell r="H454" t="str">
            <v>PROGETTAZIONE E REALIZZAZIONE OO.PP.</v>
          </cell>
          <cell r="I454" t="str">
            <v>MUTUO - FONDO ROTATIVO PER L'ANTICIPAZIONE DELLE SPESE DI PROGETTAZIONE TECNICA A FAVORE DELLE AMMINISTRAZIONI PUBBLICHE</v>
          </cell>
          <cell r="J454" t="str">
            <v>false</v>
          </cell>
          <cell r="K454">
            <v>0</v>
          </cell>
          <cell r="L454">
            <v>1163359.8599999999</v>
          </cell>
          <cell r="M454">
            <v>182592.27</v>
          </cell>
        </row>
        <row r="455">
          <cell r="H455" t="str">
            <v>PROGETTAZIONE E REALIZZAZIONE OO.PP.</v>
          </cell>
          <cell r="I455" t="str">
            <v>OO.UU. - FONDO PER LA PROGETTAZIONE</v>
          </cell>
          <cell r="J455" t="str">
            <v>false</v>
          </cell>
          <cell r="K455">
            <v>5748.55</v>
          </cell>
          <cell r="L455">
            <v>1163359.8599999999</v>
          </cell>
          <cell r="M455">
            <v>182592.27</v>
          </cell>
        </row>
        <row r="456">
          <cell r="H456" t="str">
            <v>PROGETTAZIONE E REALIZZAZIONE OO.PP.</v>
          </cell>
          <cell r="I456" t="str">
            <v>OO.UU. - FONDO PER LA PROGETTAZIONE</v>
          </cell>
          <cell r="J456" t="str">
            <v>false</v>
          </cell>
          <cell r="K456">
            <v>57277.15</v>
          </cell>
          <cell r="L456">
            <v>1163359.8599999999</v>
          </cell>
          <cell r="M456">
            <v>182592.27</v>
          </cell>
        </row>
        <row r="457">
          <cell r="H457" t="str">
            <v>PROGETTAZIONE E REALIZZAZIONE OO.PP.</v>
          </cell>
          <cell r="I457" t="str">
            <v>OO.UU. - FONDO PER LA PROGETTAZIONE&gt;&gt; OO.UU. - FONDO PER LA PROGETTAZIONE-ART 92 CO 7 DLGS 163/06</v>
          </cell>
          <cell r="J457" t="str">
            <v>false</v>
          </cell>
          <cell r="K457">
            <v>0</v>
          </cell>
          <cell r="L457">
            <v>1163359.8599999999</v>
          </cell>
          <cell r="M457">
            <v>182592.27</v>
          </cell>
        </row>
        <row r="458">
          <cell r="H458" t="str">
            <v>PROGETTAZIONE E REALIZZAZIONE OO.PP.</v>
          </cell>
          <cell r="I458" t="str">
            <v>OO.UU. - FONDO PER LA PROGETTAZIONE&gt;&gt; OO.UU. - FONDO PER LA PROGETTAZIONE-ART 92 CO 7 DLGS 163/06</v>
          </cell>
          <cell r="J458" t="str">
            <v>false</v>
          </cell>
          <cell r="K458">
            <v>0</v>
          </cell>
          <cell r="L458">
            <v>1163359.8599999999</v>
          </cell>
          <cell r="M458">
            <v>182592.27</v>
          </cell>
        </row>
        <row r="459">
          <cell r="H459" t="str">
            <v>PROGETTAZIONE E REALIZZAZIONE OO.PP.</v>
          </cell>
          <cell r="I459" t="str">
            <v>AA VINC - FONDO PER LA PROGETTAZIONE</v>
          </cell>
          <cell r="J459" t="str">
            <v>false</v>
          </cell>
          <cell r="K459">
            <v>0</v>
          </cell>
          <cell r="L459">
            <v>1163359.8599999999</v>
          </cell>
          <cell r="M459">
            <v>182592.27</v>
          </cell>
        </row>
        <row r="460">
          <cell r="H460" t="str">
            <v>PROGETTAZIONE E REALIZZAZIONE OO.PP.</v>
          </cell>
          <cell r="I460" t="str">
            <v>AA VINC - FONDO PER LA PROGETTAZIONE</v>
          </cell>
          <cell r="J460" t="str">
            <v>false</v>
          </cell>
          <cell r="K460">
            <v>0</v>
          </cell>
          <cell r="L460">
            <v>1163359.8599999999</v>
          </cell>
          <cell r="M460">
            <v>182592.27</v>
          </cell>
        </row>
        <row r="461">
          <cell r="H461" t="str">
            <v>PROGETTAZIONE E REALIZZAZIONE OO.PP.</v>
          </cell>
          <cell r="I461" t="str">
            <v>AA INV - FONDO PER LA PROGETTAZIONE</v>
          </cell>
          <cell r="J461" t="str">
            <v>false</v>
          </cell>
          <cell r="K461">
            <v>0</v>
          </cell>
          <cell r="L461">
            <v>1163359.8599999999</v>
          </cell>
          <cell r="M461">
            <v>182592.27</v>
          </cell>
        </row>
        <row r="462">
          <cell r="H462" t="str">
            <v>PROGETTAZIONE E REALIZZAZIONE OO.PP.</v>
          </cell>
          <cell r="I462" t="str">
            <v>AA INV - FONDO PER LA PROGETTAZIONE</v>
          </cell>
          <cell r="J462" t="str">
            <v>false</v>
          </cell>
          <cell r="K462">
            <v>8000</v>
          </cell>
          <cell r="L462">
            <v>1163359.8599999999</v>
          </cell>
          <cell r="M462">
            <v>182592.27</v>
          </cell>
        </row>
        <row r="463">
          <cell r="H463" t="str">
            <v>PROGETTAZIONE E REALIZZAZIONE OO.PP.</v>
          </cell>
          <cell r="I463" t="str">
            <v>AL - FONDO PER LA PROGETTAZIONE</v>
          </cell>
          <cell r="J463" t="str">
            <v>false</v>
          </cell>
          <cell r="K463">
            <v>0</v>
          </cell>
          <cell r="L463">
            <v>1163359.8599999999</v>
          </cell>
          <cell r="M463">
            <v>182592.27</v>
          </cell>
        </row>
        <row r="464">
          <cell r="H464" t="str">
            <v>PROGETTAZIONE E REALIZZAZIONE OO.PP.</v>
          </cell>
          <cell r="I464" t="str">
            <v>AA VINC - FONDO PER LA PROGETTAZIONE</v>
          </cell>
          <cell r="J464" t="str">
            <v>false</v>
          </cell>
          <cell r="K464">
            <v>16460.73</v>
          </cell>
          <cell r="L464">
            <v>1163359.8599999999</v>
          </cell>
          <cell r="M464">
            <v>182592.27</v>
          </cell>
        </row>
        <row r="465">
          <cell r="H465" t="str">
            <v>PROGETTAZIONE E REALIZZAZIONE OO.PP.</v>
          </cell>
          <cell r="I465" t="str">
            <v>AC - FONDO PER LA PROGETTAZIONE</v>
          </cell>
          <cell r="J465" t="str">
            <v>false</v>
          </cell>
          <cell r="K465">
            <v>72009.850000000006</v>
          </cell>
          <cell r="L465">
            <v>1163359.8599999999</v>
          </cell>
          <cell r="M465">
            <v>182592.27</v>
          </cell>
        </row>
        <row r="466">
          <cell r="H466" t="str">
            <v>PROGETTAZIONE E REALIZZAZIONE OO.PP.</v>
          </cell>
          <cell r="I466" t="str">
            <v>AC - FONDO PER LA PROGETTAZIONE</v>
          </cell>
          <cell r="J466" t="str">
            <v>false</v>
          </cell>
          <cell r="K466">
            <v>0</v>
          </cell>
          <cell r="L466">
            <v>1163359.8599999999</v>
          </cell>
          <cell r="M466">
            <v>182592.27</v>
          </cell>
        </row>
        <row r="467">
          <cell r="H467" t="str">
            <v>GESTIONE TECNICA PATRIMONIO, SICUREZZA E SALUTE LUOGHI DI LAVORO</v>
          </cell>
          <cell r="I467" t="str">
            <v>OO.UU. - MANUTENZ. STRAORD. IMMOBILI DEMAN. E PATRIM.</v>
          </cell>
          <cell r="J467" t="str">
            <v>false</v>
          </cell>
          <cell r="K467">
            <v>0</v>
          </cell>
          <cell r="L467">
            <v>1186774.92</v>
          </cell>
          <cell r="M467">
            <v>141886.47</v>
          </cell>
        </row>
        <row r="468">
          <cell r="H468" t="str">
            <v>GESTIONE TECNICA PATRIMONIO, SICUREZZA E SALUTE LUOGHI DI LAVORO</v>
          </cell>
          <cell r="I468" t="str">
            <v>OO.UU. - MANUTENZ. STRAORD. IMMOBILI DEMAN. E PATRIM.</v>
          </cell>
          <cell r="J468" t="str">
            <v>false</v>
          </cell>
          <cell r="K468">
            <v>41846.089999999997</v>
          </cell>
          <cell r="L468">
            <v>1186774.92</v>
          </cell>
          <cell r="M468">
            <v>141886.47</v>
          </cell>
        </row>
        <row r="469">
          <cell r="H469" t="str">
            <v>GESTIONE TECNICA PATRIMONIO, SICUREZZA E SALUTE LUOGHI DI LAVORO</v>
          </cell>
          <cell r="I469" t="str">
            <v>OO.UU. - MANUTENZIONE STRAORDINARIA UFFICI PUBBLICI</v>
          </cell>
          <cell r="J469" t="str">
            <v>false</v>
          </cell>
          <cell r="K469">
            <v>66223.81</v>
          </cell>
          <cell r="L469">
            <v>1186774.92</v>
          </cell>
          <cell r="M469">
            <v>141886.47</v>
          </cell>
        </row>
        <row r="470">
          <cell r="H470" t="str">
            <v>GESTIONE TECNICA PATRIMONIO, SICUREZZA E SALUTE LUOGHI DI LAVORO</v>
          </cell>
          <cell r="I470" t="str">
            <v>OO.UU. - MANUTENZIONE STRAORDINARIA UFFICI PUBBLICI</v>
          </cell>
          <cell r="J470" t="str">
            <v>false</v>
          </cell>
          <cell r="K470">
            <v>28903.62</v>
          </cell>
          <cell r="L470">
            <v>1186774.92</v>
          </cell>
          <cell r="M470">
            <v>141886.47</v>
          </cell>
        </row>
        <row r="471">
          <cell r="H471" t="str">
            <v>GESTIONE TECNICA PATRIMONIO, SICUREZZA E SALUTE LUOGHI DI LAVORO</v>
          </cell>
          <cell r="I471" t="str">
            <v>TR - INTERVENTO DI EFFICIENTAMENTO ENERGETICO UFFICI DI VIA G.  MUNNO</v>
          </cell>
          <cell r="J471" t="str">
            <v>false</v>
          </cell>
          <cell r="K471">
            <v>0</v>
          </cell>
          <cell r="L471">
            <v>1186774.92</v>
          </cell>
          <cell r="M471">
            <v>141886.47</v>
          </cell>
        </row>
        <row r="472">
          <cell r="H472" t="str">
            <v>GESTIONE TECNICA PATRIMONIO, SICUREZZA E SALUTE LUOGHI DI LAVORO</v>
          </cell>
          <cell r="I472" t="str">
            <v>OO.UU. - MANUTENZIONE STRAORDINARIA LASTRICO IMMOBILE PRO MONOPOLI</v>
          </cell>
          <cell r="J472" t="str">
            <v>false</v>
          </cell>
          <cell r="K472">
            <v>0</v>
          </cell>
          <cell r="L472">
            <v>1186774.92</v>
          </cell>
          <cell r="M472">
            <v>141886.47</v>
          </cell>
        </row>
        <row r="473">
          <cell r="H473" t="str">
            <v>GESTIONE TECNICA PATRIMONIO, SICUREZZA E SALUTE LUOGHI DI LAVORO</v>
          </cell>
          <cell r="I473" t="str">
            <v>OO.UU. - MANUTENZIONE STRAORDINARIA LASTRICO IMMOBILE PRO MONOPOLI</v>
          </cell>
          <cell r="J473" t="str">
            <v>false</v>
          </cell>
          <cell r="K473">
            <v>0</v>
          </cell>
          <cell r="L473">
            <v>1186774.92</v>
          </cell>
          <cell r="M473">
            <v>141886.47</v>
          </cell>
        </row>
        <row r="474">
          <cell r="H474" t="str">
            <v>GESTIONE TECNICA PATRIMONIO, SICUREZZA E SALUTE LUOGHI DI LAVORO</v>
          </cell>
          <cell r="I474" t="str">
            <v>AA VINC - MANUTENZIONE STRAORDINARIA UFFICI PUBBLICI</v>
          </cell>
          <cell r="J474" t="str">
            <v>false</v>
          </cell>
          <cell r="K474">
            <v>15000</v>
          </cell>
          <cell r="L474">
            <v>1186774.92</v>
          </cell>
          <cell r="M474">
            <v>141886.47</v>
          </cell>
        </row>
        <row r="475">
          <cell r="H475" t="str">
            <v>GESTIONE TECNICA PATRIMONIO, SICUREZZA E SALUTE LUOGHI DI LAVORO</v>
          </cell>
          <cell r="I475" t="str">
            <v>AL - ADEGUAMENTO A NORMA ARCHIVIO UFFICI DI VIA MUNNO (II LOTTO STRALCIO)</v>
          </cell>
          <cell r="J475" t="str">
            <v>false</v>
          </cell>
          <cell r="K475">
            <v>0</v>
          </cell>
          <cell r="L475">
            <v>1186774.92</v>
          </cell>
          <cell r="M475">
            <v>141886.47</v>
          </cell>
        </row>
        <row r="476">
          <cell r="H476" t="str">
            <v>GESTIONE TECNICA PATRIMONIO, SICUREZZA E SALUTE LUOGHI DI LAVORO</v>
          </cell>
          <cell r="I476" t="str">
            <v>AL - ADEGUAMENTO A NORMA ARCHIVIO UFFICI DI VIA MUNNO (II LOTTO STRALCIO)</v>
          </cell>
          <cell r="J476" t="str">
            <v>false</v>
          </cell>
          <cell r="K476">
            <v>0</v>
          </cell>
          <cell r="L476">
            <v>1186774.92</v>
          </cell>
          <cell r="M476">
            <v>141886.47</v>
          </cell>
        </row>
        <row r="477">
          <cell r="H477" t="str">
            <v>GESTIONE TECNICA PATRIMONIO, SICUREZZA E SALUTE LUOGHI DI LAVORO</v>
          </cell>
          <cell r="I477" t="str">
            <v>TR - MANUTENZIONE STRAORDINARIA PALAZZO DI CITTA'</v>
          </cell>
          <cell r="J477" t="str">
            <v>false</v>
          </cell>
          <cell r="K477">
            <v>0</v>
          </cell>
          <cell r="L477">
            <v>1186774.92</v>
          </cell>
          <cell r="M477">
            <v>141886.47</v>
          </cell>
        </row>
        <row r="478">
          <cell r="H478" t="str">
            <v>GESTIONE TECNICA PATRIMONIO, SICUREZZA E SALUTE LUOGHI DI LAVORO</v>
          </cell>
          <cell r="I478" t="str">
            <v xml:space="preserve">TR - ADEGUAMENTO A NORMA DEL COMANDO DI POLIZIA MUNICIPALE - 1° LOTTO
</v>
          </cell>
          <cell r="J478" t="str">
            <v>false</v>
          </cell>
          <cell r="K478">
            <v>0</v>
          </cell>
          <cell r="L478">
            <v>1186774.92</v>
          </cell>
          <cell r="M478">
            <v>141886.47</v>
          </cell>
        </row>
        <row r="479">
          <cell r="H479" t="str">
            <v>GESTIONE TECNICA PATRIMONIO, SICUREZZA E SALUTE LUOGHI DI LAVORO</v>
          </cell>
          <cell r="I479" t="str">
            <v xml:space="preserve">TR - ADEGUAMENTO A NORMA DEL COMANDO DI POLIZIA MUNICIPALE - 2° LOTTO
</v>
          </cell>
          <cell r="J479" t="str">
            <v>false</v>
          </cell>
          <cell r="K479">
            <v>0</v>
          </cell>
          <cell r="L479">
            <v>1186774.92</v>
          </cell>
          <cell r="M479">
            <v>141886.47</v>
          </cell>
        </row>
        <row r="480">
          <cell r="H480" t="str">
            <v>GESTIONE TECNICA PATRIMONIO, SICUREZZA E SALUTE LUOGHI DI LAVORO</v>
          </cell>
          <cell r="I480" t="str">
            <v>TR - MANUTENZIONE STRAORDINARIA PROSPETTI PALAZZO S.GIUSEPPE</v>
          </cell>
          <cell r="J480" t="str">
            <v>false</v>
          </cell>
          <cell r="K480">
            <v>0</v>
          </cell>
          <cell r="L480">
            <v>1186774.92</v>
          </cell>
          <cell r="M480">
            <v>141886.47</v>
          </cell>
        </row>
        <row r="481">
          <cell r="H481" t="str">
            <v>GESTIONE TECNICA PATRIMONIO, SICUREZZA E SALUTE LUOGHI DI LAVORO</v>
          </cell>
          <cell r="I481" t="str">
            <v>OO.UU. - RIQUALIFICAZIONE VILLA COMUNALE</v>
          </cell>
          <cell r="J481" t="str">
            <v>false</v>
          </cell>
          <cell r="K481">
            <v>0</v>
          </cell>
          <cell r="L481">
            <v>1186774.92</v>
          </cell>
          <cell r="M481">
            <v>141886.47</v>
          </cell>
        </row>
        <row r="482">
          <cell r="H482" t="str">
            <v>GESTIONE TECNICA PATRIMONIO, SICUREZZA E SALUTE LUOGHI DI LAVORO</v>
          </cell>
          <cell r="I482" t="str">
            <v>OO.UU. - RIQUALIFICAZIONE VILLA COMUNALE</v>
          </cell>
          <cell r="J482" t="str">
            <v>false</v>
          </cell>
          <cell r="K482">
            <v>207046.66</v>
          </cell>
          <cell r="L482">
            <v>1186774.92</v>
          </cell>
          <cell r="M482">
            <v>141886.47</v>
          </cell>
        </row>
        <row r="483">
          <cell r="H483" t="str">
            <v>GESTIONE TECNICA PATRIMONIO, SICUREZZA E SALUTE LUOGHI DI LAVORO</v>
          </cell>
          <cell r="I483" t="str">
            <v>AL - MANUTENZIONE STRAORDINARIA PALAZZO DI CITTA' - 2° lotto</v>
          </cell>
          <cell r="J483" t="str">
            <v>false</v>
          </cell>
          <cell r="K483">
            <v>0</v>
          </cell>
          <cell r="L483">
            <v>1186774.92</v>
          </cell>
          <cell r="M483">
            <v>141886.47</v>
          </cell>
        </row>
        <row r="484">
          <cell r="H484" t="str">
            <v>GESTIONE TECNICA PATRIMONIO, SICUREZZA E SALUTE LUOGHI DI LAVORO</v>
          </cell>
          <cell r="I484" t="str">
            <v>AC - ATTREZZATURE PER FRONTEGGIARE ENERGENZA COVID - 19</v>
          </cell>
          <cell r="J484" t="str">
            <v>false</v>
          </cell>
          <cell r="K484">
            <v>0</v>
          </cell>
          <cell r="L484">
            <v>1186774.92</v>
          </cell>
          <cell r="M484">
            <v>141886.47</v>
          </cell>
        </row>
        <row r="485">
          <cell r="H485" t="str">
            <v>ESPROPRI</v>
          </cell>
          <cell r="I485" t="str">
            <v>AC - SOFTWARE GESTIONE ESPROPRI</v>
          </cell>
          <cell r="J485" t="str">
            <v>false</v>
          </cell>
          <cell r="K485">
            <v>2320</v>
          </cell>
          <cell r="L485">
            <v>12822.11</v>
          </cell>
          <cell r="M485">
            <v>0</v>
          </cell>
        </row>
        <row r="486">
          <cell r="H486" t="str">
            <v>PROGETTAZIONE E REALIZZAZIONE OO.PP.</v>
          </cell>
          <cell r="I486" t="str">
            <v>FPV - AC - FONDO PER LA PROGETTAZIONE</v>
          </cell>
          <cell r="J486" t="str">
            <v>true</v>
          </cell>
          <cell r="K486">
            <v>0</v>
          </cell>
          <cell r="L486">
            <v>1163359.8599999999</v>
          </cell>
          <cell r="M486">
            <v>182592.27</v>
          </cell>
        </row>
        <row r="487">
          <cell r="H487" t="str">
            <v>PROGETTAZIONE E REALIZZAZIONE OO.PP.</v>
          </cell>
          <cell r="I487" t="str">
            <v>FPV - AA VINC - ADEGUAMENTO A NORMA 1° PIANO PALAZZO DI CITTÀ</v>
          </cell>
          <cell r="J487" t="str">
            <v>true</v>
          </cell>
          <cell r="K487">
            <v>0</v>
          </cell>
          <cell r="L487">
            <v>1163359.8599999999</v>
          </cell>
          <cell r="M487">
            <v>182592.27</v>
          </cell>
        </row>
        <row r="488">
          <cell r="H488" t="str">
            <v>PROGETTAZIONE E REALIZZAZIONE OO.PP.</v>
          </cell>
          <cell r="I488" t="str">
            <v>FPV - AA VINC - ADEGUAMENTO A NORMA 1° PIANO PALAZZO DI CITTÀ</v>
          </cell>
          <cell r="J488" t="str">
            <v>true</v>
          </cell>
          <cell r="K488">
            <v>0</v>
          </cell>
          <cell r="L488">
            <v>1163359.8599999999</v>
          </cell>
          <cell r="M488">
            <v>182592.27</v>
          </cell>
        </row>
        <row r="489">
          <cell r="H489" t="str">
            <v>PROGETTAZIONE E REALIZZAZIONE OO.PP.</v>
          </cell>
          <cell r="I489" t="str">
            <v>FPV - OO.UU. - FONDO PER LA PROGETTAZIONE&gt;&gt; OO.UU. - FONDO PER LA PROGETTAZIONE-ART 92 CO 7 DLGS 163/06</v>
          </cell>
          <cell r="J489" t="str">
            <v>true</v>
          </cell>
          <cell r="K489">
            <v>0</v>
          </cell>
          <cell r="L489">
            <v>1163359.8599999999</v>
          </cell>
          <cell r="M489">
            <v>182592.27</v>
          </cell>
        </row>
        <row r="490">
          <cell r="H490" t="str">
            <v>PROGETTAZIONE E REALIZZAZIONE OO.PP.</v>
          </cell>
          <cell r="I490" t="str">
            <v>FPV - OO.UU. - FONDO PER LA PROGETTAZIONE</v>
          </cell>
          <cell r="J490" t="str">
            <v>true</v>
          </cell>
          <cell r="K490">
            <v>0</v>
          </cell>
          <cell r="L490">
            <v>1163359.8599999999</v>
          </cell>
          <cell r="M490">
            <v>182592.27</v>
          </cell>
        </row>
        <row r="491">
          <cell r="H491" t="str">
            <v>PROGETTAZIONE E REALIZZAZIONE OO.PP.</v>
          </cell>
          <cell r="I491" t="str">
            <v>FPV - OO.UU. - FONDO PER LA PROGETTAZIONE</v>
          </cell>
          <cell r="J491" t="str">
            <v>true</v>
          </cell>
          <cell r="K491">
            <v>0</v>
          </cell>
          <cell r="L491">
            <v>1163359.8599999999</v>
          </cell>
          <cell r="M491">
            <v>182592.27</v>
          </cell>
        </row>
        <row r="492">
          <cell r="H492" t="str">
            <v>PROGETTAZIONE E REALIZZAZIONE OO.PP.</v>
          </cell>
          <cell r="I492" t="str">
            <v>FPV - AA VINC - FONDO PER LA PROGETTAZIONE</v>
          </cell>
          <cell r="J492" t="str">
            <v>true</v>
          </cell>
          <cell r="K492">
            <v>0</v>
          </cell>
          <cell r="L492">
            <v>1163359.8599999999</v>
          </cell>
          <cell r="M492">
            <v>182592.27</v>
          </cell>
        </row>
        <row r="493">
          <cell r="H493" t="str">
            <v>PROGETTAZIONE E REALIZZAZIONE OO.PP.</v>
          </cell>
          <cell r="I493" t="str">
            <v>FPV - AA VINC - FONDO PER LA PROGETTAZIONE</v>
          </cell>
          <cell r="J493" t="str">
            <v>true</v>
          </cell>
          <cell r="K493">
            <v>0</v>
          </cell>
          <cell r="L493">
            <v>1163359.8599999999</v>
          </cell>
          <cell r="M493">
            <v>182592.27</v>
          </cell>
        </row>
        <row r="494">
          <cell r="H494" t="str">
            <v>PROGETTAZIONE E REALIZZAZIONE OO.PP.</v>
          </cell>
          <cell r="I494" t="str">
            <v>FPV - AA INV - FONDO PER LA PROGETTAZIONE</v>
          </cell>
          <cell r="J494" t="str">
            <v>true</v>
          </cell>
          <cell r="K494">
            <v>0</v>
          </cell>
          <cell r="L494">
            <v>1163359.8599999999</v>
          </cell>
          <cell r="M494">
            <v>182592.27</v>
          </cell>
        </row>
        <row r="495">
          <cell r="H495" t="str">
            <v>PROGETTAZIONE E REALIZZAZIONE OO.PP.</v>
          </cell>
          <cell r="I495" t="str">
            <v>FPV - AA INV - FONDO PER LA PROGETTAZIONE</v>
          </cell>
          <cell r="J495" t="str">
            <v>true</v>
          </cell>
          <cell r="K495">
            <v>0</v>
          </cell>
          <cell r="L495">
            <v>1163359.8599999999</v>
          </cell>
          <cell r="M495">
            <v>182592.27</v>
          </cell>
        </row>
        <row r="496">
          <cell r="H496" t="str">
            <v>PROGETTAZIONE E REALIZZAZIONE OO.PP.</v>
          </cell>
          <cell r="I496" t="str">
            <v>FPV - AA - FONDO PER LA PROGETTAZIONE</v>
          </cell>
          <cell r="J496" t="str">
            <v>true</v>
          </cell>
          <cell r="K496">
            <v>0</v>
          </cell>
          <cell r="L496">
            <v>1163359.8599999999</v>
          </cell>
          <cell r="M496">
            <v>182592.27</v>
          </cell>
        </row>
        <row r="497">
          <cell r="H497" t="str">
            <v>GESTIONE TECNICA PATRIMONIO, SICUREZZA E SALUTE LUOGHI DI LAVORO</v>
          </cell>
          <cell r="I497" t="str">
            <v>FPV - OO.UU. - MANUTENZIONE STRAORDINARIA LASTRICO IMMOBILE PRO MONOPOLI</v>
          </cell>
          <cell r="J497" t="str">
            <v>true</v>
          </cell>
          <cell r="K497">
            <v>0</v>
          </cell>
          <cell r="L497">
            <v>1186774.92</v>
          </cell>
          <cell r="M497">
            <v>141886.47</v>
          </cell>
        </row>
        <row r="498">
          <cell r="H498" t="str">
            <v>GESTIONE TECNICA PATRIMONIO, SICUREZZA E SALUTE LUOGHI DI LAVORO</v>
          </cell>
          <cell r="I498" t="str">
            <v>FPV - AL - ADEGUAMENTO A NORMA ARCHIVIO UFFICI DI VIA MUNNO (II LOTTO STRALCIO) &gt;&gt;</v>
          </cell>
          <cell r="J498" t="str">
            <v>true</v>
          </cell>
          <cell r="K498">
            <v>0</v>
          </cell>
          <cell r="L498">
            <v>1186774.92</v>
          </cell>
          <cell r="M498">
            <v>141886.47</v>
          </cell>
        </row>
        <row r="499">
          <cell r="H499" t="str">
            <v>GESTIONE TECNICA PATRIMONIO, SICUREZZA E SALUTE LUOGHI DI LAVORO</v>
          </cell>
          <cell r="I499" t="str">
            <v>FPV - AL - ADEGUAMENTO A NORMA ARCHIVIO UFFICI DI VIA MUNNO (II LOTTO STRALCIO) &gt;&gt;</v>
          </cell>
          <cell r="J499" t="str">
            <v>true</v>
          </cell>
          <cell r="K499">
            <v>0</v>
          </cell>
          <cell r="L499">
            <v>1186774.92</v>
          </cell>
          <cell r="M499">
            <v>141886.47</v>
          </cell>
        </row>
        <row r="500">
          <cell r="H500" t="str">
            <v>GESTIONE TECNICA PATRIMONIO, SICUREZZA E SALUTE LUOGHI DI LAVORO</v>
          </cell>
          <cell r="I500" t="str">
            <v>FPV - OO.UU. - MANUTENZ. STRAORD. IMMOBILI DEMAN. E PATRIM.</v>
          </cell>
          <cell r="J500" t="str">
            <v>true</v>
          </cell>
          <cell r="K500">
            <v>0</v>
          </cell>
          <cell r="L500">
            <v>1186774.92</v>
          </cell>
          <cell r="M500">
            <v>141886.47</v>
          </cell>
        </row>
        <row r="501">
          <cell r="H501" t="str">
            <v>GESTIONE TECNICA PATRIMONIO, SICUREZZA E SALUTE LUOGHI DI LAVORO</v>
          </cell>
          <cell r="I501" t="str">
            <v>FPV - OO.UU. - MANUTENZ. STRAORD. IMMOBILI DEMAN. E PATRIM.</v>
          </cell>
          <cell r="J501" t="str">
            <v>true</v>
          </cell>
          <cell r="K501">
            <v>0</v>
          </cell>
          <cell r="L501">
            <v>1186774.92</v>
          </cell>
          <cell r="M501">
            <v>141886.47</v>
          </cell>
        </row>
        <row r="502">
          <cell r="H502" t="str">
            <v>GESTIONE TECNICA PATRIMONIO, SICUREZZA E SALUTE LUOGHI DI LAVORO</v>
          </cell>
          <cell r="I502" t="str">
            <v>FPV - OO.UU. - RIQUALIFICAZIONE VILLA COMUNALE</v>
          </cell>
          <cell r="J502" t="str">
            <v>true</v>
          </cell>
          <cell r="K502">
            <v>0</v>
          </cell>
          <cell r="L502">
            <v>1186774.92</v>
          </cell>
          <cell r="M502">
            <v>141886.47</v>
          </cell>
        </row>
        <row r="503">
          <cell r="H503" t="str">
            <v>GESTIONE TECNICA PATRIMONIO, SICUREZZA E SALUTE LUOGHI DI LAVORO</v>
          </cell>
          <cell r="I503" t="str">
            <v>FPV - OO.UU. - RIQUALIFICAZIONE VILLA COMUNALE</v>
          </cell>
          <cell r="J503" t="str">
            <v>true</v>
          </cell>
          <cell r="K503">
            <v>0</v>
          </cell>
          <cell r="L503">
            <v>1186774.92</v>
          </cell>
          <cell r="M503">
            <v>141886.47</v>
          </cell>
        </row>
        <row r="504">
          <cell r="H504" t="str">
            <v>GESTIONE TECNICA PATRIMONIO, SICUREZZA E SALUTE LUOGHI DI LAVORO</v>
          </cell>
          <cell r="I504" t="str">
            <v>FPV - OO.UU. - MANUTENZIONE STRAORDINARIA UFFICI PUBBLICI</v>
          </cell>
          <cell r="J504" t="str">
            <v>true</v>
          </cell>
          <cell r="K504">
            <v>0</v>
          </cell>
          <cell r="L504">
            <v>1186774.92</v>
          </cell>
          <cell r="M504">
            <v>141886.47</v>
          </cell>
        </row>
        <row r="505">
          <cell r="H505" t="str">
            <v>SERVIZI DEMOGRAFICI E CIMITERIALI</v>
          </cell>
          <cell r="I505" t="str">
            <v>EMOLUMENTI AL PERSONALE &gt;&gt; RETRIBUZIONI PERSONALE DI RUOLO</v>
          </cell>
          <cell r="J505" t="str">
            <v>false</v>
          </cell>
          <cell r="K505">
            <v>211676.79999999999</v>
          </cell>
          <cell r="L505">
            <v>710459.78999999992</v>
          </cell>
          <cell r="M505">
            <v>311425.17</v>
          </cell>
        </row>
        <row r="506">
          <cell r="H506" t="str">
            <v>SERVIZI DEMOGRAFICI E CIMITERIALI</v>
          </cell>
          <cell r="I506" t="str">
            <v>EMOLUMENTI AL PERSONALE &gt;&gt; ONERI RIFLESSI PERSONALE DI RUOLO</v>
          </cell>
          <cell r="J506" t="str">
            <v>false</v>
          </cell>
          <cell r="K506">
            <v>59801.68</v>
          </cell>
          <cell r="L506">
            <v>710459.78999999992</v>
          </cell>
          <cell r="M506">
            <v>311425.17</v>
          </cell>
        </row>
        <row r="507">
          <cell r="H507" t="str">
            <v>SERVIZI DEMOGRAFICI E CIMITERIALI</v>
          </cell>
          <cell r="I507" t="str">
            <v>EMOLUMENTI AL PERSONALE &gt;&gt; RETRIBUZIONI PERSONALE PROVVISORIO</v>
          </cell>
          <cell r="J507" t="str">
            <v>false</v>
          </cell>
          <cell r="K507">
            <v>0</v>
          </cell>
          <cell r="L507">
            <v>710459.78999999992</v>
          </cell>
          <cell r="M507">
            <v>311425.17</v>
          </cell>
        </row>
        <row r="508">
          <cell r="H508" t="str">
            <v>SERVIZI DEMOGRAFICI E CIMITERIALI</v>
          </cell>
          <cell r="I508" t="str">
            <v>EMOLUMENTI AL PERSONALE &gt;&gt; ONERI RIFLESSI PERSONALE PROVVISORIO</v>
          </cell>
          <cell r="J508" t="str">
            <v>false</v>
          </cell>
          <cell r="K508">
            <v>0</v>
          </cell>
          <cell r="L508">
            <v>710459.78999999992</v>
          </cell>
          <cell r="M508">
            <v>311425.17</v>
          </cell>
        </row>
        <row r="509">
          <cell r="H509" t="str">
            <v>SERVIZI DEMOGRAFICI E CIMITERIALI</v>
          </cell>
          <cell r="I509" t="str">
            <v>TS - SPESE ELETTORALI E CONSULTAZIONI REFERENDARIE &gt;&gt; TS - SPESE ELETTORALI E CONSULTAZIONI REFERENDARIE (EMOLUMENTI)</v>
          </cell>
          <cell r="J509" t="str">
            <v>false</v>
          </cell>
          <cell r="K509">
            <v>0</v>
          </cell>
          <cell r="L509">
            <v>710459.78999999992</v>
          </cell>
          <cell r="M509">
            <v>311425.17</v>
          </cell>
        </row>
        <row r="510">
          <cell r="H510" t="str">
            <v>SERVIZI DEMOGRAFICI E CIMITERIALI</v>
          </cell>
          <cell r="I510" t="str">
            <v>TS - SPESE ELETTORALI E CONSULTAZIONI REFERENDARIE &gt;&gt; TS - SPESE ELETTORALI E CONSULTAZIONI REFERENDARIE (ONERI RIFLESSI)</v>
          </cell>
          <cell r="J510" t="str">
            <v>false</v>
          </cell>
          <cell r="K510">
            <v>0</v>
          </cell>
          <cell r="L510">
            <v>710459.78999999992</v>
          </cell>
          <cell r="M510">
            <v>311425.17</v>
          </cell>
        </row>
        <row r="511">
          <cell r="H511" t="str">
            <v>SERVIZI DEMOGRAFICI E CIMITERIALI</v>
          </cell>
          <cell r="I511" t="str">
            <v>TS - SPESE ELETTORALI E CONSULTAZIONI REFERENDARIE &gt;&gt; TS - SPESE ELETTORALI E CONSULTAZIONI REFERENDARIE (BUONI PASTO)</v>
          </cell>
          <cell r="J511" t="str">
            <v>false</v>
          </cell>
          <cell r="K511">
            <v>0</v>
          </cell>
          <cell r="L511">
            <v>710459.78999999992</v>
          </cell>
          <cell r="M511">
            <v>311425.17</v>
          </cell>
        </row>
        <row r="512">
          <cell r="H512" t="str">
            <v>SERVIZI DEMOGRAFICI E CIMITERIALI</v>
          </cell>
          <cell r="I512" t="str">
            <v>STRAORDINARIO ELETTORALE &gt;&gt; STRAORDINARIO ELETTORALE (EMOLUMENTI)</v>
          </cell>
          <cell r="J512" t="str">
            <v>false</v>
          </cell>
          <cell r="K512">
            <v>0</v>
          </cell>
          <cell r="L512">
            <v>710459.78999999992</v>
          </cell>
          <cell r="M512">
            <v>311425.17</v>
          </cell>
        </row>
        <row r="513">
          <cell r="H513" t="str">
            <v>SERVIZI DEMOGRAFICI E CIMITERIALI</v>
          </cell>
          <cell r="I513" t="str">
            <v>STRAORDINARIO ELETTORALE &gt;&gt; STRAORDINARIO ELETTORALE (ONERI RIFLESSI)</v>
          </cell>
          <cell r="J513" t="str">
            <v>false</v>
          </cell>
          <cell r="K513">
            <v>0</v>
          </cell>
          <cell r="L513">
            <v>710459.78999999992</v>
          </cell>
          <cell r="M513">
            <v>311425.17</v>
          </cell>
        </row>
        <row r="514">
          <cell r="H514" t="str">
            <v>SERVIZI DEMOGRAFICI E CIMITERIALI</v>
          </cell>
          <cell r="I514" t="str">
            <v xml:space="preserve">STRAORDINARIO ELETTORALE&gt;&gt;STRAORDINARIO ELETTORALE (BUONI PASTO)
</v>
          </cell>
          <cell r="J514" t="str">
            <v>false</v>
          </cell>
          <cell r="K514">
            <v>0</v>
          </cell>
          <cell r="L514">
            <v>710459.78999999992</v>
          </cell>
          <cell r="M514">
            <v>311425.17</v>
          </cell>
        </row>
        <row r="515">
          <cell r="H515" t="str">
            <v>SERVIZI DEMOGRAFICI E CIMITERIALI</v>
          </cell>
          <cell r="I515" t="str">
            <v>TR - ELEZIONI REGIONALI&gt;&gt;EMOLUMENTI</v>
          </cell>
          <cell r="J515" t="str">
            <v>false</v>
          </cell>
          <cell r="K515">
            <v>0</v>
          </cell>
          <cell r="L515">
            <v>710459.78999999992</v>
          </cell>
          <cell r="M515">
            <v>311425.17</v>
          </cell>
        </row>
        <row r="516">
          <cell r="H516" t="str">
            <v>SERVIZI DEMOGRAFICI E CIMITERIALI</v>
          </cell>
          <cell r="I516" t="str">
            <v>TR - ELEZIONI REGIONALI&gt;&gt;ONERI RIFLESSI</v>
          </cell>
          <cell r="J516" t="str">
            <v>false</v>
          </cell>
          <cell r="K516">
            <v>0</v>
          </cell>
          <cell r="L516">
            <v>710459.78999999992</v>
          </cell>
          <cell r="M516">
            <v>311425.17</v>
          </cell>
        </row>
        <row r="517">
          <cell r="H517" t="str">
            <v>SERVIZI DEMOGRAFICI E CIMITERIALI</v>
          </cell>
          <cell r="I517" t="str">
            <v>TR - ELEZIONI REGIONALI&gt;&gt;BUONI PASTO</v>
          </cell>
          <cell r="J517" t="str">
            <v>false</v>
          </cell>
          <cell r="K517">
            <v>0</v>
          </cell>
          <cell r="L517">
            <v>710459.78999999992</v>
          </cell>
          <cell r="M517">
            <v>311425.17</v>
          </cell>
        </row>
        <row r="518">
          <cell r="H518" t="str">
            <v>SERVIZI DEMOGRAFICI E CIMITERIALI</v>
          </cell>
          <cell r="I518" t="str">
            <v>TS - SUBENTRO IN ANPR&gt;&gt;EMOLUMENTI</v>
          </cell>
          <cell r="J518" t="str">
            <v>false</v>
          </cell>
          <cell r="K518">
            <v>2569.92</v>
          </cell>
          <cell r="L518">
            <v>710459.78999999992</v>
          </cell>
          <cell r="M518">
            <v>311425.17</v>
          </cell>
        </row>
        <row r="519">
          <cell r="H519" t="str">
            <v>SERVIZI DEMOGRAFICI E CIMITERIALI</v>
          </cell>
          <cell r="I519" t="str">
            <v>TS - SUBENTRO IN ANPR&gt;&gt;ONERI RIFLESSI</v>
          </cell>
          <cell r="J519" t="str">
            <v>false</v>
          </cell>
          <cell r="K519">
            <v>611.64</v>
          </cell>
          <cell r="L519">
            <v>710459.78999999992</v>
          </cell>
          <cell r="M519">
            <v>311425.17</v>
          </cell>
        </row>
        <row r="520">
          <cell r="H520" t="str">
            <v>ORGANI ISTITUZIONALI</v>
          </cell>
          <cell r="I520" t="str">
            <v>COMMISSIONE ELETTORALE MANDAMENTALE - ATTIVITÀ A SUPPORTO &gt;&gt; COMMISSIONE ELETTORALE MANDAMENTALE - ATTIVITÀ A SUPPORTO (EMOLUMENTI)</v>
          </cell>
          <cell r="J520" t="str">
            <v>false</v>
          </cell>
          <cell r="K520">
            <v>0</v>
          </cell>
          <cell r="L520">
            <v>430332.66000000003</v>
          </cell>
          <cell r="M520">
            <v>69184.83</v>
          </cell>
        </row>
        <row r="521">
          <cell r="H521" t="str">
            <v>ORGANI ISTITUZIONALI</v>
          </cell>
          <cell r="I521" t="str">
            <v>COMMISSIONE ELETTORALE MANDAMENTALE - ATTIVITÀ A SUPPORTO &gt;&gt; COMMISSIONE ELETTORALE MANDAMENTALE - ATTIVITÀ A SUPPORTO (ONERI RIFLESSI)</v>
          </cell>
          <cell r="J521" t="str">
            <v>false</v>
          </cell>
          <cell r="K521">
            <v>0</v>
          </cell>
          <cell r="L521">
            <v>430332.66000000003</v>
          </cell>
          <cell r="M521">
            <v>69184.83</v>
          </cell>
        </row>
        <row r="522">
          <cell r="H522" t="str">
            <v>SERVIZI DEMOGRAFICI E CIMITERIALI</v>
          </cell>
          <cell r="I522" t="str">
            <v>IRAP &gt;&gt; IRAP PERSONALE</v>
          </cell>
          <cell r="J522" t="str">
            <v>false</v>
          </cell>
          <cell r="K522">
            <v>16396.04</v>
          </cell>
          <cell r="L522">
            <v>710459.78999999992</v>
          </cell>
          <cell r="M522">
            <v>311425.17</v>
          </cell>
        </row>
        <row r="523">
          <cell r="H523" t="str">
            <v>SERVIZI DEMOGRAFICI E CIMITERIALI</v>
          </cell>
          <cell r="I523" t="str">
            <v>IRAP  &gt;&gt; IRAP PERSONALE PROVVISORIO</v>
          </cell>
          <cell r="J523" t="str">
            <v>false</v>
          </cell>
          <cell r="K523">
            <v>0</v>
          </cell>
          <cell r="L523">
            <v>710459.78999999992</v>
          </cell>
          <cell r="M523">
            <v>311425.17</v>
          </cell>
        </row>
        <row r="524">
          <cell r="H524" t="str">
            <v>SERVIZI DEMOGRAFICI E CIMITERIALI</v>
          </cell>
          <cell r="I524" t="str">
            <v>STRAORDINARIO ELETTORALE (IRAP)</v>
          </cell>
          <cell r="J524" t="str">
            <v>false</v>
          </cell>
          <cell r="K524">
            <v>0</v>
          </cell>
          <cell r="L524">
            <v>710459.78999999992</v>
          </cell>
          <cell r="M524">
            <v>311425.17</v>
          </cell>
        </row>
        <row r="525">
          <cell r="H525" t="str">
            <v>SERVIZI DEMOGRAFICI E CIMITERIALI</v>
          </cell>
          <cell r="I525" t="str">
            <v>TS - SPESE ELETTORALI E CONSULTAZIONI REFERENDARIE (IRAP)</v>
          </cell>
          <cell r="J525" t="str">
            <v>false</v>
          </cell>
          <cell r="K525">
            <v>0</v>
          </cell>
          <cell r="L525">
            <v>710459.78999999992</v>
          </cell>
          <cell r="M525">
            <v>311425.17</v>
          </cell>
        </row>
        <row r="526">
          <cell r="H526" t="str">
            <v>SERVIZI DEMOGRAFICI E CIMITERIALI</v>
          </cell>
          <cell r="I526" t="str">
            <v xml:space="preserve">SPESE PER ELEZIONI COMUNALI - (IRAP SU COMPENSI UFFICIO CENTRALE)
</v>
          </cell>
          <cell r="J526" t="str">
            <v>false</v>
          </cell>
          <cell r="K526">
            <v>0</v>
          </cell>
          <cell r="L526">
            <v>710459.78999999992</v>
          </cell>
          <cell r="M526">
            <v>311425.17</v>
          </cell>
        </row>
        <row r="527">
          <cell r="H527" t="str">
            <v>SERVIZI DEMOGRAFICI E CIMITERIALI</v>
          </cell>
          <cell r="I527" t="str">
            <v>TR - ELEZIONI REGIONALI (IRAP)</v>
          </cell>
          <cell r="J527" t="str">
            <v>false</v>
          </cell>
          <cell r="K527">
            <v>0</v>
          </cell>
          <cell r="L527">
            <v>710459.78999999992</v>
          </cell>
          <cell r="M527">
            <v>311425.17</v>
          </cell>
        </row>
        <row r="528">
          <cell r="H528" t="str">
            <v>SERVIZI DEMOGRAFICI E CIMITERIALI</v>
          </cell>
          <cell r="I528" t="str">
            <v>TS - SUBENTRO IN ANPR&gt;&gt;IRAP</v>
          </cell>
          <cell r="J528" t="str">
            <v>false</v>
          </cell>
          <cell r="K528">
            <v>218.44</v>
          </cell>
          <cell r="L528">
            <v>710459.78999999992</v>
          </cell>
          <cell r="M528">
            <v>311425.17</v>
          </cell>
        </row>
        <row r="529">
          <cell r="H529" t="str">
            <v>ORGANI ISTITUZIONALI</v>
          </cell>
          <cell r="I529" t="str">
            <v>COMMISSIONE ELETTORALE MANDAMENTALE - ATTIVITÀ A SUPPORTO (IRAP)</v>
          </cell>
          <cell r="J529" t="str">
            <v>false</v>
          </cell>
          <cell r="K529">
            <v>0</v>
          </cell>
          <cell r="L529">
            <v>430332.66000000003</v>
          </cell>
          <cell r="M529">
            <v>69184.83</v>
          </cell>
        </row>
        <row r="530">
          <cell r="H530" t="str">
            <v>SERVIZI DEMOGRAFICI E CIMITERIALI</v>
          </cell>
          <cell r="I530" t="str">
            <v>CARTE D'IDENTITA'</v>
          </cell>
          <cell r="J530" t="str">
            <v>false</v>
          </cell>
          <cell r="K530">
            <v>0</v>
          </cell>
          <cell r="L530">
            <v>710459.78999999992</v>
          </cell>
          <cell r="M530">
            <v>311425.17</v>
          </cell>
        </row>
        <row r="531">
          <cell r="H531" t="str">
            <v>SERVIZI DEMOGRAFICI E CIMITERIALI</v>
          </cell>
          <cell r="I531" t="str">
            <v>PROVV. ACQUISTO DI BENI &gt;&gt; PROVV. CARTA, CANCELLERIA E STAMPATI</v>
          </cell>
          <cell r="J531" t="str">
            <v>false</v>
          </cell>
          <cell r="K531">
            <v>1711.34</v>
          </cell>
          <cell r="L531">
            <v>710459.78999999992</v>
          </cell>
          <cell r="M531">
            <v>311425.17</v>
          </cell>
        </row>
        <row r="532">
          <cell r="H532" t="str">
            <v>SERVIZI DEMOGRAFICI E CIMITERIALI</v>
          </cell>
          <cell r="I532" t="str">
            <v>PROVV. ACQUISTO DI BENI &gt;&gt; PROVV. MATERIALE INFORMATICO</v>
          </cell>
          <cell r="J532" t="str">
            <v>false</v>
          </cell>
          <cell r="K532">
            <v>381.25</v>
          </cell>
          <cell r="L532">
            <v>710459.78999999992</v>
          </cell>
          <cell r="M532">
            <v>311425.17</v>
          </cell>
        </row>
        <row r="533">
          <cell r="H533" t="str">
            <v>SERVIZI DEMOGRAFICI E CIMITERIALI</v>
          </cell>
          <cell r="I533" t="str">
            <v>PROVV. ACQUISTO DI BENI &gt;&gt; PROVV. ALTRI BENI E MATERIALI DI CONSUMO N.A.C.</v>
          </cell>
          <cell r="J533" t="str">
            <v>false</v>
          </cell>
          <cell r="K533">
            <v>64.7</v>
          </cell>
          <cell r="L533">
            <v>710459.78999999992</v>
          </cell>
          <cell r="M533">
            <v>311425.17</v>
          </cell>
        </row>
        <row r="534">
          <cell r="H534" t="str">
            <v>SERVIZI DEMOGRAFICI E CIMITERIALI</v>
          </cell>
          <cell r="I534" t="str">
            <v>BENI DI CONSUMO</v>
          </cell>
          <cell r="J534" t="str">
            <v>false</v>
          </cell>
          <cell r="K534">
            <v>1234.93</v>
          </cell>
          <cell r="L534">
            <v>710459.78999999992</v>
          </cell>
          <cell r="M534">
            <v>311425.17</v>
          </cell>
        </row>
        <row r="535">
          <cell r="H535" t="str">
            <v>SERVIZI DEMOGRAFICI E CIMITERIALI</v>
          </cell>
          <cell r="I535" t="str">
            <v>TS - SPESE ELETTORALI E CONSULTAZIONI REFERENDARIE (BENI DI CONSUMO)</v>
          </cell>
          <cell r="J535" t="str">
            <v>false</v>
          </cell>
          <cell r="K535">
            <v>0</v>
          </cell>
          <cell r="L535">
            <v>710459.78999999992</v>
          </cell>
          <cell r="M535">
            <v>311425.17</v>
          </cell>
        </row>
        <row r="536">
          <cell r="H536" t="str">
            <v>SERVIZI DEMOGRAFICI E CIMITERIALI</v>
          </cell>
          <cell r="I536" t="str">
            <v>SPESE PER ELEZIONI COMUNALI - BENI DI CONSUMO</v>
          </cell>
          <cell r="J536" t="str">
            <v>false</v>
          </cell>
          <cell r="K536">
            <v>0</v>
          </cell>
          <cell r="L536">
            <v>710459.78999999992</v>
          </cell>
          <cell r="M536">
            <v>311425.17</v>
          </cell>
        </row>
        <row r="537">
          <cell r="H537" t="str">
            <v>SERVIZI DEMOGRAFICI E CIMITERIALI</v>
          </cell>
          <cell r="I537" t="str">
            <v>TR - ELEZIONI REGIONALI (BENI DI CONSUMO)</v>
          </cell>
          <cell r="J537" t="str">
            <v>false</v>
          </cell>
          <cell r="K537">
            <v>0</v>
          </cell>
          <cell r="L537">
            <v>710459.78999999992</v>
          </cell>
          <cell r="M537">
            <v>311425.17</v>
          </cell>
        </row>
        <row r="538">
          <cell r="H538" t="str">
            <v>SERVIZI DEMOGRAFICI E CIMITERIALI</v>
          </cell>
          <cell r="I538" t="str">
            <v>SPESE PER LA FORMAZIONE E PERFEZIONAMENTO DEL PERSONALE</v>
          </cell>
          <cell r="J538" t="str">
            <v>false</v>
          </cell>
          <cell r="K538">
            <v>550</v>
          </cell>
          <cell r="L538">
            <v>710459.78999999992</v>
          </cell>
          <cell r="M538">
            <v>311425.17</v>
          </cell>
        </row>
        <row r="539">
          <cell r="H539" t="str">
            <v>SERVIZI DEMOGRAFICI E CIMITERIALI</v>
          </cell>
          <cell r="I539" t="str">
            <v>SPESE PER LA FORMAZIONE E PERFEZIONAMENTO DEL PERSONALE</v>
          </cell>
          <cell r="J539" t="str">
            <v>false</v>
          </cell>
          <cell r="K539">
            <v>1000</v>
          </cell>
          <cell r="L539">
            <v>710459.78999999992</v>
          </cell>
          <cell r="M539">
            <v>311425.17</v>
          </cell>
        </row>
        <row r="540">
          <cell r="H540" t="str">
            <v>SERVIZI DEMOGRAFICI E CIMITERIALI</v>
          </cell>
          <cell r="I540" t="str">
            <v>CANONI E LICENZE D'USO SOFTWARE E PRESTAZIONI DI SERVIZI ACCESSORIE &gt;&gt; GESTIONE E MANUTENZIONE APPLICAZIONI</v>
          </cell>
          <cell r="J540" t="str">
            <v>false</v>
          </cell>
          <cell r="K540">
            <v>1866.6</v>
          </cell>
          <cell r="L540">
            <v>710459.78999999992</v>
          </cell>
          <cell r="M540">
            <v>311425.17</v>
          </cell>
        </row>
        <row r="541">
          <cell r="H541" t="str">
            <v>SERVIZI DEMOGRAFICI E CIMITERIALI</v>
          </cell>
          <cell r="I541" t="str">
            <v>CANONI E LICENZE D'USO SOFTWARE E PRESTAZIONI DI SERVIZI ACCESSORIE &gt;&gt; ALTRI SERVIZI AUSILIARI N.A.C.</v>
          </cell>
          <cell r="J541" t="str">
            <v>false</v>
          </cell>
          <cell r="K541">
            <v>4200</v>
          </cell>
          <cell r="L541">
            <v>710459.78999999992</v>
          </cell>
          <cell r="M541">
            <v>311425.17</v>
          </cell>
        </row>
        <row r="542">
          <cell r="H542" t="str">
            <v>SERVIZI DEMOGRAFICI E CIMITERIALI</v>
          </cell>
          <cell r="I542" t="str">
            <v>SPESE DI STAMPA, IMBUSTAMENTO E SPEDIZIONE ATTI  
 &gt;&gt; SPESE DI SPEDIZIONE E NOTIFICA</v>
          </cell>
          <cell r="J542" t="str">
            <v>false</v>
          </cell>
          <cell r="K542">
            <v>0</v>
          </cell>
          <cell r="L542">
            <v>710459.78999999992</v>
          </cell>
          <cell r="M542">
            <v>311425.17</v>
          </cell>
        </row>
        <row r="543">
          <cell r="H543" t="str">
            <v>SERVIZI DEMOGRAFICI E CIMITERIALI</v>
          </cell>
          <cell r="I543" t="str">
            <v>PROVV. - PRESTAZIONI DI SERVIZIO &gt;&gt; PROVV. SERVIZI DI PULIZIA E LAVANDERIA</v>
          </cell>
          <cell r="J543" t="str">
            <v>false</v>
          </cell>
          <cell r="K543">
            <v>4650.45</v>
          </cell>
          <cell r="L543">
            <v>710459.78999999992</v>
          </cell>
          <cell r="M543">
            <v>311425.17</v>
          </cell>
        </row>
        <row r="544">
          <cell r="H544" t="str">
            <v>SERVIZI DEMOGRAFICI E CIMITERIALI</v>
          </cell>
          <cell r="I544" t="str">
            <v>PROVV. - PRESTAZIONI DI SERVIZIO &gt;&gt; PROVV. ALTRE SPESE PER SERVIZI AMMINISTRATIVI</v>
          </cell>
          <cell r="J544" t="str">
            <v>false</v>
          </cell>
          <cell r="K544">
            <v>25</v>
          </cell>
          <cell r="L544">
            <v>710459.78999999992</v>
          </cell>
          <cell r="M544">
            <v>311425.17</v>
          </cell>
        </row>
        <row r="545">
          <cell r="H545" t="str">
            <v>SERVIZI DEMOGRAFICI E CIMITERIALI</v>
          </cell>
          <cell r="I545" t="str">
            <v>PRESTAZIONI DI SERVIZIO</v>
          </cell>
          <cell r="J545" t="str">
            <v>false</v>
          </cell>
          <cell r="K545">
            <v>4000</v>
          </cell>
          <cell r="L545">
            <v>710459.78999999992</v>
          </cell>
          <cell r="M545">
            <v>311425.17</v>
          </cell>
        </row>
        <row r="546">
          <cell r="H546" t="str">
            <v>SERVIZI DEMOGRAFICI E CIMITERIALI</v>
          </cell>
          <cell r="I546" t="str">
            <v>QUOTE DI ASSOCIAZIONI</v>
          </cell>
          <cell r="J546" t="str">
            <v>false</v>
          </cell>
          <cell r="K546">
            <v>1300</v>
          </cell>
          <cell r="L546">
            <v>710459.78999999992</v>
          </cell>
          <cell r="M546">
            <v>311425.17</v>
          </cell>
        </row>
        <row r="547">
          <cell r="H547" t="str">
            <v>SERVIZI DEMOGRAFICI E CIMITERIALI</v>
          </cell>
          <cell r="I547" t="str">
            <v>TS - SPESE ELETTORALI E CONSULTAZIONI REFERENDARIE (PRESTAZIONI DI SERVIZIO)&gt;&gt;ALTRE SPESE PER CONSULTAZIONI ELETTORALI</v>
          </cell>
          <cell r="J547" t="str">
            <v>false</v>
          </cell>
          <cell r="K547">
            <v>0</v>
          </cell>
          <cell r="L547">
            <v>710459.78999999992</v>
          </cell>
          <cell r="M547">
            <v>311425.17</v>
          </cell>
        </row>
        <row r="548">
          <cell r="H548" t="str">
            <v>SERVIZI DEMOGRAFICI E CIMITERIALI</v>
          </cell>
          <cell r="I548" t="str">
            <v>TS - SPESE ELETTORALI E CONSULTAZIONI REFERENDARIE (PRESTAZIONI DI SERVIZIO)&gt;&gt;SPESE DI SANIFICAZIONE</v>
          </cell>
          <cell r="J548" t="str">
            <v>false</v>
          </cell>
          <cell r="K548">
            <v>0</v>
          </cell>
          <cell r="L548">
            <v>710459.78999999992</v>
          </cell>
          <cell r="M548">
            <v>311425.17</v>
          </cell>
        </row>
        <row r="549">
          <cell r="H549" t="str">
            <v>SERVIZI DEMOGRAFICI E CIMITERIALI</v>
          </cell>
          <cell r="I549" t="str">
            <v>TS - SPESE ELETTORALI E CONSULTAZIONI REFERENDARIE (COMPENSI COMPONENTI SEGGIO)</v>
          </cell>
          <cell r="J549" t="str">
            <v>false</v>
          </cell>
          <cell r="K549">
            <v>0</v>
          </cell>
          <cell r="L549">
            <v>710459.78999999992</v>
          </cell>
          <cell r="M549">
            <v>311425.17</v>
          </cell>
        </row>
        <row r="550">
          <cell r="H550" t="str">
            <v>SERVIZI DEMOGRAFICI E CIMITERIALI</v>
          </cell>
          <cell r="I550" t="str">
            <v>INSTALLAZIONE E SOSTITUZIONE NUMERI CIVICI</v>
          </cell>
          <cell r="J550" t="str">
            <v>false</v>
          </cell>
          <cell r="K550">
            <v>0</v>
          </cell>
          <cell r="L550">
            <v>710459.78999999992</v>
          </cell>
          <cell r="M550">
            <v>311425.17</v>
          </cell>
        </row>
        <row r="551">
          <cell r="H551" t="str">
            <v>SERVIZI DEMOGRAFICI E CIMITERIALI</v>
          </cell>
          <cell r="I551" t="str">
            <v>DIGITALIZZAZIONE ARCHIVI ANAGRAFICI</v>
          </cell>
          <cell r="J551" t="str">
            <v>false</v>
          </cell>
          <cell r="K551">
            <v>0</v>
          </cell>
          <cell r="L551">
            <v>710459.78999999992</v>
          </cell>
          <cell r="M551">
            <v>311425.17</v>
          </cell>
        </row>
        <row r="552">
          <cell r="H552" t="str">
            <v>SERVIZI DEMOGRAFICI E CIMITERIALI</v>
          </cell>
          <cell r="I552" t="str">
            <v>DIGITALIZZAZIONE ARCHIVI ANAGRAFICI</v>
          </cell>
          <cell r="J552" t="str">
            <v>false</v>
          </cell>
          <cell r="K552">
            <v>10921.68</v>
          </cell>
          <cell r="L552">
            <v>710459.78999999992</v>
          </cell>
          <cell r="M552">
            <v>311425.17</v>
          </cell>
        </row>
        <row r="553">
          <cell r="H553" t="str">
            <v>SERVIZI DEMOGRAFICI E CIMITERIALI</v>
          </cell>
          <cell r="I553" t="str">
            <v>SPESE PER ELEZIONI COMUNALI - PRESTAZIONI DI SERVIZI</v>
          </cell>
          <cell r="J553" t="str">
            <v>false</v>
          </cell>
          <cell r="K553">
            <v>0</v>
          </cell>
          <cell r="L553">
            <v>710459.78999999992</v>
          </cell>
          <cell r="M553">
            <v>311425.17</v>
          </cell>
        </row>
        <row r="554">
          <cell r="H554" t="str">
            <v>SERVIZI DEMOGRAFICI E CIMITERIALI</v>
          </cell>
          <cell r="I554" t="str">
            <v>SPESE PER ELEZIONI COMUNALI - COMPENSO COMPONENTI SEGGI</v>
          </cell>
          <cell r="J554" t="str">
            <v>false</v>
          </cell>
          <cell r="K554">
            <v>0</v>
          </cell>
          <cell r="L554">
            <v>710459.78999999992</v>
          </cell>
          <cell r="M554">
            <v>311425.17</v>
          </cell>
        </row>
        <row r="555">
          <cell r="H555" t="str">
            <v>SERVIZI DEMOGRAFICI E CIMITERIALI</v>
          </cell>
          <cell r="I555" t="str">
            <v xml:space="preserve">SPESE PER ELEZIONI COMUNALI - (COMPENSI UFFICIO CENTRALE)
</v>
          </cell>
          <cell r="J555" t="str">
            <v>false</v>
          </cell>
          <cell r="K555">
            <v>0</v>
          </cell>
          <cell r="L555">
            <v>710459.78999999992</v>
          </cell>
          <cell r="M555">
            <v>311425.17</v>
          </cell>
        </row>
        <row r="556">
          <cell r="H556" t="str">
            <v>SERVIZI DEMOGRAFICI E CIMITERIALI</v>
          </cell>
          <cell r="I556" t="str">
            <v>SPESE PER RILEGATURA REGISTRI STATO CIVILE/ELETTORALE</v>
          </cell>
          <cell r="J556" t="str">
            <v>false</v>
          </cell>
          <cell r="K556">
            <v>0</v>
          </cell>
          <cell r="L556">
            <v>710459.78999999992</v>
          </cell>
          <cell r="M556">
            <v>311425.17</v>
          </cell>
        </row>
        <row r="557">
          <cell r="H557" t="str">
            <v>SERVIZI DEMOGRAFICI E CIMITERIALI</v>
          </cell>
          <cell r="I557" t="str">
            <v>SPESE PER RILEGATURA REGISTRI STATO CIVILE/ELETTORALE</v>
          </cell>
          <cell r="J557" t="str">
            <v>false</v>
          </cell>
          <cell r="K557">
            <v>0</v>
          </cell>
          <cell r="L557">
            <v>710459.78999999992</v>
          </cell>
          <cell r="M557">
            <v>311425.17</v>
          </cell>
        </row>
        <row r="558">
          <cell r="H558" t="str">
            <v>SERVIZI DEMOGRAFICI E CIMITERIALI</v>
          </cell>
          <cell r="I558" t="str">
            <v>ELEZIONI COMUNALI - SPESE SPEDIZIONE CITTADINI RESIDENTI ALL'ESTERO</v>
          </cell>
          <cell r="J558" t="str">
            <v>false</v>
          </cell>
          <cell r="K558">
            <v>0</v>
          </cell>
          <cell r="L558">
            <v>710459.78999999992</v>
          </cell>
          <cell r="M558">
            <v>311425.17</v>
          </cell>
        </row>
        <row r="559">
          <cell r="H559" t="str">
            <v>SERVIZI DEMOGRAFICI E CIMITERIALI</v>
          </cell>
          <cell r="I559" t="str">
            <v>TR - ELEZIONI REGIONALI (PRESTAZIONI DI SERVIZIO)&gt;&gt;ALTRE SPESE PER CONSULTAZIONI ELETTORALI</v>
          </cell>
          <cell r="J559" t="str">
            <v>false</v>
          </cell>
          <cell r="K559">
            <v>0</v>
          </cell>
          <cell r="L559">
            <v>710459.78999999992</v>
          </cell>
          <cell r="M559">
            <v>311425.17</v>
          </cell>
        </row>
        <row r="560">
          <cell r="H560" t="str">
            <v>SERVIZI DEMOGRAFICI E CIMITERIALI</v>
          </cell>
          <cell r="I560" t="str">
            <v>TR - ELEZIONI REGIONALI (PRESTAZIONI DI SERVIZIO)&gt;&gt;SPESE DI SANIFICAZIONE</v>
          </cell>
          <cell r="J560" t="str">
            <v>false</v>
          </cell>
          <cell r="K560">
            <v>0</v>
          </cell>
          <cell r="L560">
            <v>710459.78999999992</v>
          </cell>
          <cell r="M560">
            <v>311425.17</v>
          </cell>
        </row>
        <row r="561">
          <cell r="H561" t="str">
            <v>SERVIZI DEMOGRAFICI E CIMITERIALI</v>
          </cell>
          <cell r="I561" t="str">
            <v>TR - ELEZIONI REGIONALI (COMPENSI COMPONENTI SEGGIO)</v>
          </cell>
          <cell r="J561" t="str">
            <v>false</v>
          </cell>
          <cell r="K561">
            <v>0</v>
          </cell>
          <cell r="L561">
            <v>710459.78999999992</v>
          </cell>
          <cell r="M561">
            <v>311425.17</v>
          </cell>
        </row>
        <row r="562">
          <cell r="H562" t="str">
            <v>SERVIZI DEMOGRAFICI E CIMITERIALI</v>
          </cell>
          <cell r="I562" t="str">
            <v>PROVV. - UTILIZZO BENI DI TERZI &gt;&gt; PROVV. NOLEGGI DI ATTREZZATURE E MACCHINARI</v>
          </cell>
          <cell r="J562" t="str">
            <v>false</v>
          </cell>
          <cell r="K562">
            <v>915.68</v>
          </cell>
          <cell r="L562">
            <v>710459.78999999992</v>
          </cell>
          <cell r="M562">
            <v>311425.17</v>
          </cell>
        </row>
        <row r="563">
          <cell r="H563" t="str">
            <v>SERVIZI DEMOGRAFICI E CIMITERIALI</v>
          </cell>
          <cell r="I563" t="str">
            <v>CANONI E LICENZE D'USO SOFTWARE GESTIONE DEMOGRAFICI  E PRESTAZIONI DI SERVIZI ACCESSORIE</v>
          </cell>
          <cell r="J563" t="str">
            <v>false</v>
          </cell>
          <cell r="K563">
            <v>0</v>
          </cell>
          <cell r="L563">
            <v>710459.78999999992</v>
          </cell>
          <cell r="M563">
            <v>311425.17</v>
          </cell>
        </row>
        <row r="564">
          <cell r="H564" t="str">
            <v>ORGANI ISTITUZIONALI</v>
          </cell>
          <cell r="I564" t="str">
            <v>SPESE PER LA COMMISSIONE ELETTORALE MANDAMENTALE&gt;&gt;INCARICHI</v>
          </cell>
          <cell r="J564" t="str">
            <v>false</v>
          </cell>
          <cell r="K564">
            <v>74.5</v>
          </cell>
          <cell r="L564">
            <v>430332.66000000003</v>
          </cell>
          <cell r="M564">
            <v>69184.83</v>
          </cell>
        </row>
        <row r="565">
          <cell r="H565" t="str">
            <v>ORGANI ISTITUZIONALI</v>
          </cell>
          <cell r="I565" t="str">
            <v>SPESE PER LA COMMISSIONE ELETTORALE MANDAMENTALE&gt;&gt;STAMPE E RILEGATURE</v>
          </cell>
          <cell r="J565" t="str">
            <v>false</v>
          </cell>
          <cell r="K565">
            <v>0</v>
          </cell>
          <cell r="L565">
            <v>430332.66000000003</v>
          </cell>
          <cell r="M565">
            <v>69184.83</v>
          </cell>
        </row>
        <row r="566">
          <cell r="H566" t="str">
            <v>SERVIZI DEMOGRAFICI E CIMITERIALI</v>
          </cell>
          <cell r="I566" t="str">
            <v>PERSONALE DI ALTRI ENTI IN COMANDO - CONVENZIONE - DISTACCO - ASSEGNAZIONE TEMPORANEA</v>
          </cell>
          <cell r="J566" t="str">
            <v>false</v>
          </cell>
          <cell r="K566">
            <v>0</v>
          </cell>
          <cell r="L566">
            <v>710459.78999999992</v>
          </cell>
          <cell r="M566">
            <v>311425.17</v>
          </cell>
        </row>
        <row r="567">
          <cell r="H567" t="str">
            <v>SERVIZI DEMOGRAFICI E CIMITERIALI</v>
          </cell>
          <cell r="I567" t="str">
            <v>FPV - DIGITALIZZAZIONE ARCHIVI ANAGRAFICI</v>
          </cell>
          <cell r="J567" t="str">
            <v>true</v>
          </cell>
          <cell r="K567">
            <v>0</v>
          </cell>
          <cell r="L567">
            <v>710459.78999999992</v>
          </cell>
          <cell r="M567">
            <v>311425.17</v>
          </cell>
        </row>
        <row r="568">
          <cell r="H568" t="str">
            <v>SERVIZI DEMOGRAFICI E CIMITERIALI</v>
          </cell>
          <cell r="I568" t="str">
            <v>FPV - DIGITALIZZAZIONE ARCHIVI ANAGRAFICI</v>
          </cell>
          <cell r="J568" t="str">
            <v>true</v>
          </cell>
          <cell r="K568">
            <v>0</v>
          </cell>
          <cell r="L568">
            <v>710459.78999999992</v>
          </cell>
          <cell r="M568">
            <v>311425.17</v>
          </cell>
        </row>
        <row r="569">
          <cell r="H569" t="str">
            <v>SERVIZI DEMOGRAFICI E CIMITERIALI</v>
          </cell>
          <cell r="I569" t="str">
            <v>FPV - SPESE PER LA FORMAZIONE E PERFEZIONAMENTO DEL PERSONALE</v>
          </cell>
          <cell r="J569" t="str">
            <v>true</v>
          </cell>
          <cell r="K569">
            <v>0</v>
          </cell>
          <cell r="L569">
            <v>710459.78999999992</v>
          </cell>
          <cell r="M569">
            <v>311425.17</v>
          </cell>
        </row>
        <row r="570">
          <cell r="H570" t="str">
            <v>SERVIZI DEMOGRAFICI E CIMITERIALI</v>
          </cell>
          <cell r="I570" t="str">
            <v>FPV - SPESE PER RILEGATURA REGISTRI STATO CIVILE/ELETTORALE</v>
          </cell>
          <cell r="J570" t="str">
            <v>true</v>
          </cell>
          <cell r="K570">
            <v>0</v>
          </cell>
          <cell r="L570">
            <v>710459.78999999992</v>
          </cell>
          <cell r="M570">
            <v>311425.17</v>
          </cell>
        </row>
        <row r="571">
          <cell r="H571" t="str">
            <v>SERVIZI DEMOGRAFICI E CIMITERIALI</v>
          </cell>
          <cell r="I571" t="str">
            <v>AC - RILEVAZIONE ACCESSI CIVICI TERRITORIO COMUNALE E COSTITUZIONE BANCA DATI TERRITORIALE</v>
          </cell>
          <cell r="J571" t="str">
            <v>false</v>
          </cell>
          <cell r="K571">
            <v>0</v>
          </cell>
          <cell r="L571">
            <v>710459.78999999992</v>
          </cell>
          <cell r="M571">
            <v>311425.17</v>
          </cell>
        </row>
        <row r="572">
          <cell r="H572" t="str">
            <v>SERVIZI DEMOGRAFICI E CIMITERIALI</v>
          </cell>
          <cell r="I572" t="str">
            <v>AC - RILEVAZIONE ACCESSI CIVICI TERRITORIO COMUNALE E COSTITUZIONE BANCA DATI TERRITORIALE</v>
          </cell>
          <cell r="J572" t="str">
            <v>false</v>
          </cell>
          <cell r="K572">
            <v>0</v>
          </cell>
          <cell r="L572">
            <v>710459.78999999992</v>
          </cell>
          <cell r="M572">
            <v>311425.17</v>
          </cell>
        </row>
        <row r="573">
          <cell r="H573" t="str">
            <v>SERVIZI DEMOGRAFICI E CIMITERIALI</v>
          </cell>
          <cell r="I573" t="str">
            <v>OO.UU. - RILEVAZIONE ACCESSI CIVICI TERRITORIO COMUNALE E COSTITUZIONE BANCA DATI TERRITORIALE</v>
          </cell>
          <cell r="J573" t="str">
            <v>false</v>
          </cell>
          <cell r="K573">
            <v>0</v>
          </cell>
          <cell r="L573">
            <v>710459.78999999992</v>
          </cell>
          <cell r="M573">
            <v>311425.17</v>
          </cell>
        </row>
        <row r="574">
          <cell r="H574" t="str">
            <v>SERVIZI DEMOGRAFICI E CIMITERIALI</v>
          </cell>
          <cell r="I574" t="str">
            <v>OO.UU. - RILEVAZIONE ACCESSI CIVICI TERRITORIO COMUNALE E COSTITUZIONE BANCA DATI TERRITORIALE</v>
          </cell>
          <cell r="J574" t="str">
            <v>false</v>
          </cell>
          <cell r="K574">
            <v>0</v>
          </cell>
          <cell r="L574">
            <v>710459.78999999992</v>
          </cell>
          <cell r="M574">
            <v>311425.17</v>
          </cell>
        </row>
        <row r="575">
          <cell r="H575" t="str">
            <v>SERVIZI DEMOGRAFICI E CIMITERIALI</v>
          </cell>
          <cell r="I575" t="str">
            <v>AC - BENI MOBILI, ARREDI E ATTREZZATURE&gt;&gt;MOBILI E ARREDI</v>
          </cell>
          <cell r="J575" t="str">
            <v>false</v>
          </cell>
          <cell r="K575">
            <v>0</v>
          </cell>
          <cell r="L575">
            <v>710459.78999999992</v>
          </cell>
          <cell r="M575">
            <v>311425.17</v>
          </cell>
        </row>
        <row r="576">
          <cell r="H576" t="str">
            <v>SERVIZI DEMOGRAFICI E CIMITERIALI</v>
          </cell>
          <cell r="I576" t="str">
            <v>AC - BENI MOBILI, ARREDI E ATTREZZATURE&gt;&gt;MOBILI E ARREDI</v>
          </cell>
          <cell r="J576" t="str">
            <v>false</v>
          </cell>
          <cell r="K576">
            <v>0</v>
          </cell>
          <cell r="L576">
            <v>710459.78999999992</v>
          </cell>
          <cell r="M576">
            <v>311425.17</v>
          </cell>
        </row>
        <row r="577">
          <cell r="H577" t="str">
            <v>SERVIZI DEMOGRAFICI E CIMITERIALI</v>
          </cell>
          <cell r="I577" t="str">
            <v>AC - BENI MOBILI, ARREDI E ATTREZZATURE&gt;&gt;ATTREZZATURE</v>
          </cell>
          <cell r="J577" t="str">
            <v>false</v>
          </cell>
          <cell r="K577">
            <v>0</v>
          </cell>
          <cell r="L577">
            <v>710459.78999999992</v>
          </cell>
          <cell r="M577">
            <v>311425.17</v>
          </cell>
        </row>
        <row r="578">
          <cell r="H578" t="str">
            <v>SERVIZI DEMOGRAFICI E CIMITERIALI</v>
          </cell>
          <cell r="I578" t="str">
            <v>AC - ACQUISTO HARDWARE E SOFTWARE&gt;&gt;HARDWARE</v>
          </cell>
          <cell r="J578" t="str">
            <v>false</v>
          </cell>
          <cell r="K578">
            <v>0</v>
          </cell>
          <cell r="L578">
            <v>710459.78999999992</v>
          </cell>
          <cell r="M578">
            <v>311425.17</v>
          </cell>
        </row>
        <row r="579">
          <cell r="H579" t="str">
            <v>SERVIZI DEMOGRAFICI E CIMITERIALI</v>
          </cell>
          <cell r="I579" t="str">
            <v>AC - ACQUISTO HARDWARE E SOFTWARE&gt;&gt;SOFTWARE</v>
          </cell>
          <cell r="J579" t="str">
            <v>false</v>
          </cell>
          <cell r="K579">
            <v>0</v>
          </cell>
          <cell r="L579">
            <v>710459.78999999992</v>
          </cell>
          <cell r="M579">
            <v>311425.17</v>
          </cell>
        </row>
        <row r="580">
          <cell r="H580" t="str">
            <v>SERVIZI DEMOGRAFICI E CIMITERIALI</v>
          </cell>
          <cell r="I580" t="str">
            <v>AC - SPESE PER ELEZIONI COMUNALI - INVESTIMENTI</v>
          </cell>
          <cell r="J580" t="str">
            <v>false</v>
          </cell>
          <cell r="K580">
            <v>0</v>
          </cell>
          <cell r="L580">
            <v>710459.78999999992</v>
          </cell>
          <cell r="M580">
            <v>311425.17</v>
          </cell>
        </row>
        <row r="581">
          <cell r="H581" t="str">
            <v>SERVIZI DEMOGRAFICI E CIMITERIALI</v>
          </cell>
          <cell r="I581" t="str">
            <v>FPV - AC - RILEVAZIONE ACCESSI CIVICI TERRITORIO COMUNALE E COSTITUZIONE BANCA DATI TERRITORIALE</v>
          </cell>
          <cell r="J581" t="str">
            <v>true</v>
          </cell>
          <cell r="K581">
            <v>0</v>
          </cell>
          <cell r="L581">
            <v>710459.78999999992</v>
          </cell>
          <cell r="M581">
            <v>311425.17</v>
          </cell>
        </row>
        <row r="582">
          <cell r="H582" t="str">
            <v>SERVIZI DEMOGRAFICI E CIMITERIALI</v>
          </cell>
          <cell r="I582" t="str">
            <v>FPV - AC - RILEVAZIONE ACCESSI CIVICI TERRITORIO COMUNALE E COSTITUZIONE BANCA DATI TERRITORIALE</v>
          </cell>
          <cell r="J582" t="str">
            <v>true</v>
          </cell>
          <cell r="K582">
            <v>0</v>
          </cell>
          <cell r="L582">
            <v>710459.78999999992</v>
          </cell>
          <cell r="M582">
            <v>311425.17</v>
          </cell>
        </row>
        <row r="583">
          <cell r="H583" t="str">
            <v>SERVIZI DEMOGRAFICI E CIMITERIALI</v>
          </cell>
          <cell r="I583" t="str">
            <v>FPV - OO.UU. - RILEVAZIONE ACCESSI CIVICI TERRITORIO COMUNALE E COSTITUZIONE BANCA DATI TERRITORIALE</v>
          </cell>
          <cell r="J583" t="str">
            <v>true</v>
          </cell>
          <cell r="K583">
            <v>0</v>
          </cell>
          <cell r="L583">
            <v>710459.78999999992</v>
          </cell>
          <cell r="M583">
            <v>311425.17</v>
          </cell>
        </row>
        <row r="584">
          <cell r="H584" t="str">
            <v>SERVIZIO INFORMATICO COMUNALE</v>
          </cell>
          <cell r="I584" t="str">
            <v>EMOLUMENTI AL PERSONALE &gt;&gt; RETRIBUZIONI PERSONALE DI RUOLO</v>
          </cell>
          <cell r="J584" t="str">
            <v>false</v>
          </cell>
          <cell r="K584">
            <v>55247.7</v>
          </cell>
          <cell r="L584">
            <v>573377.6100000001</v>
          </cell>
          <cell r="M584">
            <v>71395.399999999994</v>
          </cell>
        </row>
        <row r="585">
          <cell r="H585" t="str">
            <v>SERVIZIO INFORMATICO COMUNALE</v>
          </cell>
          <cell r="I585" t="str">
            <v>EMOLUMENTI AL PERSONALE &gt;&gt; ONERI RIFLESSI PERSONALE DI RUOLO</v>
          </cell>
          <cell r="J585" t="str">
            <v>false</v>
          </cell>
          <cell r="K585">
            <v>16147.7</v>
          </cell>
          <cell r="L585">
            <v>573377.6100000001</v>
          </cell>
          <cell r="M585">
            <v>71395.399999999994</v>
          </cell>
        </row>
        <row r="586">
          <cell r="H586" t="str">
            <v>SERVIZI DEMOGRAFICI E CIMITERIALI</v>
          </cell>
          <cell r="I586" t="str">
            <v>EP - COMPENSI ISTAT E MINISTERO DELL'INTERNO &gt;&gt; EP - COMPENSI ISTAT - EMOLUMENTI</v>
          </cell>
          <cell r="J586" t="str">
            <v>false</v>
          </cell>
          <cell r="K586">
            <v>715.04</v>
          </cell>
          <cell r="L586">
            <v>710459.78999999992</v>
          </cell>
          <cell r="M586">
            <v>311425.17</v>
          </cell>
        </row>
        <row r="587">
          <cell r="H587" t="str">
            <v>SERVIZI DEMOGRAFICI E CIMITERIALI</v>
          </cell>
          <cell r="I587" t="str">
            <v>EP - COMPENSI ISTAT E MINISTERO DELL'INTERNO &gt;&gt; EP - COMPENSI ISTAT - ONERI RIFLESSI</v>
          </cell>
          <cell r="J587" t="str">
            <v>false</v>
          </cell>
          <cell r="K587">
            <v>170.18</v>
          </cell>
          <cell r="L587">
            <v>710459.78999999992</v>
          </cell>
          <cell r="M587">
            <v>311425.17</v>
          </cell>
        </row>
        <row r="588">
          <cell r="H588" t="str">
            <v>SERVIZI DEMOGRAFICI E CIMITERIALI</v>
          </cell>
          <cell r="I588" t="str">
            <v>EP - ISTAT CENSIMENTO POPOLAZIONE &gt;&gt; EMOLUMENTI</v>
          </cell>
          <cell r="J588" t="str">
            <v>false</v>
          </cell>
          <cell r="K588">
            <v>5959.87</v>
          </cell>
          <cell r="L588">
            <v>710459.78999999992</v>
          </cell>
          <cell r="M588">
            <v>311425.17</v>
          </cell>
        </row>
        <row r="589">
          <cell r="H589" t="str">
            <v>SERVIZI DEMOGRAFICI E CIMITERIALI</v>
          </cell>
          <cell r="I589" t="str">
            <v>EP - ISTAT CENSIMENTO POPOLAZIONE &gt;&gt; ONERI RIFLESSI A CARICO ENTE</v>
          </cell>
          <cell r="J589" t="str">
            <v>false</v>
          </cell>
          <cell r="K589">
            <v>1418.45</v>
          </cell>
          <cell r="L589">
            <v>710459.78999999992</v>
          </cell>
          <cell r="M589">
            <v>311425.17</v>
          </cell>
        </row>
        <row r="590">
          <cell r="H590" t="str">
            <v>SERVIZI DEMOGRAFICI E CIMITERIALI</v>
          </cell>
          <cell r="I590" t="str">
            <v>AA VINC - ISTAT CENSIMENTO POPOLAZIONE &gt;&gt; EMOLUMENTI</v>
          </cell>
          <cell r="J590" t="str">
            <v>false</v>
          </cell>
          <cell r="K590">
            <v>0</v>
          </cell>
          <cell r="L590">
            <v>710459.78999999992</v>
          </cell>
          <cell r="M590">
            <v>311425.17</v>
          </cell>
        </row>
        <row r="591">
          <cell r="H591" t="str">
            <v>SERVIZI DEMOGRAFICI E CIMITERIALI</v>
          </cell>
          <cell r="I591" t="str">
            <v>AA VINC - ISTAT CENSIMENTO POPOLAZIONE &gt;&gt; ONERI RIFLESSI</v>
          </cell>
          <cell r="J591" t="str">
            <v>false</v>
          </cell>
          <cell r="K591">
            <v>0</v>
          </cell>
          <cell r="L591">
            <v>710459.78999999992</v>
          </cell>
          <cell r="M591">
            <v>311425.17</v>
          </cell>
        </row>
        <row r="592">
          <cell r="H592" t="str">
            <v>SERVIZI DEMOGRAFICI E CIMITERIALI</v>
          </cell>
          <cell r="I592" t="str">
            <v>AA VINC - COMPENSI ISTAT E MINISTERO DELL'INTERNO &gt;&gt; EP - COMPENSI ISTAT - EMOLUMENTI</v>
          </cell>
          <cell r="J592" t="str">
            <v>false</v>
          </cell>
          <cell r="K592">
            <v>0</v>
          </cell>
          <cell r="L592">
            <v>710459.78999999992</v>
          </cell>
          <cell r="M592">
            <v>311425.17</v>
          </cell>
        </row>
        <row r="593">
          <cell r="H593" t="str">
            <v>SERVIZI DEMOGRAFICI E CIMITERIALI</v>
          </cell>
          <cell r="I593" t="str">
            <v>AA VINC - COMPENSI ISTAT E MINISTERO DELL'INTERNO &gt;&gt; EP - COMPENSI ISTAT - ONERI RIFLESSI</v>
          </cell>
          <cell r="J593" t="str">
            <v>false</v>
          </cell>
          <cell r="K593">
            <v>0</v>
          </cell>
          <cell r="L593">
            <v>710459.78999999992</v>
          </cell>
          <cell r="M593">
            <v>311425.17</v>
          </cell>
        </row>
        <row r="594">
          <cell r="H594" t="str">
            <v>SERVIZIO INFORMATICO COMUNALE</v>
          </cell>
          <cell r="I594" t="str">
            <v>IRAP &gt;&gt; IRAP PERSONALE</v>
          </cell>
          <cell r="J594" t="str">
            <v>false</v>
          </cell>
          <cell r="K594">
            <v>4790.6099999999997</v>
          </cell>
          <cell r="L594">
            <v>573377.6100000001</v>
          </cell>
          <cell r="M594">
            <v>71395.399999999994</v>
          </cell>
        </row>
        <row r="595">
          <cell r="H595" t="str">
            <v>SERVIZI DEMOGRAFICI E CIMITERIALI</v>
          </cell>
          <cell r="I595" t="str">
            <v>EP - IRAP SU COMPENSI ISTAT E MINISTERO DELL'INTERNO</v>
          </cell>
          <cell r="J595" t="str">
            <v>false</v>
          </cell>
          <cell r="K595">
            <v>60.78</v>
          </cell>
          <cell r="L595">
            <v>710459.78999999992</v>
          </cell>
          <cell r="M595">
            <v>311425.17</v>
          </cell>
        </row>
        <row r="596">
          <cell r="H596" t="str">
            <v>SERVIZI DEMOGRAFICI E CIMITERIALI</v>
          </cell>
          <cell r="I596" t="str">
            <v>EP - ISTAT CENSIMENTO POPOLAZIONE - IRAP</v>
          </cell>
          <cell r="J596" t="str">
            <v>false</v>
          </cell>
          <cell r="K596">
            <v>506.58</v>
          </cell>
          <cell r="L596">
            <v>710459.78999999992</v>
          </cell>
          <cell r="M596">
            <v>311425.17</v>
          </cell>
        </row>
        <row r="597">
          <cell r="H597" t="str">
            <v>SERVIZI DEMOGRAFICI E CIMITERIALI</v>
          </cell>
          <cell r="I597" t="str">
            <v>AA VINC - ISTAT CENSIMENTO POPOLAZIONE &gt;&gt;IRAP</v>
          </cell>
          <cell r="J597" t="str">
            <v>false</v>
          </cell>
          <cell r="K597">
            <v>0</v>
          </cell>
          <cell r="L597">
            <v>710459.78999999992</v>
          </cell>
          <cell r="M597">
            <v>311425.17</v>
          </cell>
        </row>
        <row r="598">
          <cell r="H598" t="str">
            <v>SERVIZI DEMOGRAFICI E CIMITERIALI</v>
          </cell>
          <cell r="I598" t="str">
            <v>AA VINC - COMPENSI ISTAT E MINISTERO DELL'INTERNO &gt;&gt; EP - COMPENSI ISTAT - IRAP</v>
          </cell>
          <cell r="J598" t="str">
            <v>false</v>
          </cell>
          <cell r="K598">
            <v>0</v>
          </cell>
          <cell r="L598">
            <v>710459.78999999992</v>
          </cell>
          <cell r="M598">
            <v>311425.17</v>
          </cell>
        </row>
        <row r="599">
          <cell r="H599" t="str">
            <v>PERSONALE</v>
          </cell>
          <cell r="I599" t="str">
            <v>IRAP &gt;&gt; IRAP PERSONALE</v>
          </cell>
          <cell r="J599" t="str">
            <v>false</v>
          </cell>
          <cell r="K599">
            <v>0</v>
          </cell>
          <cell r="L599">
            <v>4585253.1099999985</v>
          </cell>
          <cell r="M599">
            <v>2115445.1599999997</v>
          </cell>
        </row>
        <row r="600">
          <cell r="H600" t="str">
            <v>SERVIZIO INFORMATICO COMUNALE</v>
          </cell>
          <cell r="I600" t="str">
            <v>MINUTERIA INFORMATICA</v>
          </cell>
          <cell r="J600" t="str">
            <v>false</v>
          </cell>
          <cell r="K600">
            <v>0</v>
          </cell>
          <cell r="L600">
            <v>573377.6100000001</v>
          </cell>
          <cell r="M600">
            <v>71395.399999999994</v>
          </cell>
        </row>
        <row r="601">
          <cell r="H601" t="str">
            <v>SERVIZIO INFORMATICO COMUNALE</v>
          </cell>
          <cell r="I601" t="str">
            <v>MINUTERIA INFORMATICA</v>
          </cell>
          <cell r="J601" t="str">
            <v>false</v>
          </cell>
          <cell r="K601">
            <v>3500</v>
          </cell>
          <cell r="L601">
            <v>573377.6100000001</v>
          </cell>
          <cell r="M601">
            <v>71395.399999999994</v>
          </cell>
        </row>
        <row r="602">
          <cell r="H602" t="str">
            <v>SERVIZIO INFORMATICO COMUNALE</v>
          </cell>
          <cell r="I602" t="str">
            <v>SIC. ADDESTTRAMENTO PERSONALE SOFTWARE APPLICATIVI</v>
          </cell>
          <cell r="J602" t="str">
            <v>false</v>
          </cell>
          <cell r="K602">
            <v>7860</v>
          </cell>
          <cell r="L602">
            <v>573377.6100000001</v>
          </cell>
          <cell r="M602">
            <v>71395.399999999994</v>
          </cell>
        </row>
        <row r="603">
          <cell r="H603" t="str">
            <v>SERVIZIO INFORMATICO COMUNALE</v>
          </cell>
          <cell r="I603" t="str">
            <v>SIC. ADDESTTRAMENTO PERSONALE SOFTWARE APPLICATIVI</v>
          </cell>
          <cell r="J603" t="str">
            <v>false</v>
          </cell>
          <cell r="K603">
            <v>0</v>
          </cell>
          <cell r="L603">
            <v>573377.6100000001</v>
          </cell>
          <cell r="M603">
            <v>71395.399999999994</v>
          </cell>
        </row>
        <row r="604">
          <cell r="H604" t="str">
            <v>SERVIZIO INFORMATICO COMUNALE</v>
          </cell>
          <cell r="I604" t="str">
            <v>MANUTENZIONE E ASSISTENZA RETE TELEFONIA FISSA</v>
          </cell>
          <cell r="J604" t="str">
            <v>false</v>
          </cell>
          <cell r="K604">
            <v>0</v>
          </cell>
          <cell r="L604">
            <v>573377.6100000001</v>
          </cell>
          <cell r="M604">
            <v>71395.399999999994</v>
          </cell>
        </row>
        <row r="605">
          <cell r="H605" t="str">
            <v>SERVIZIO INFORMATICO COMUNALE</v>
          </cell>
          <cell r="I605" t="str">
            <v>IS - SERVIZIO DI GESTIONE WI FI PUBBLICO</v>
          </cell>
          <cell r="J605" t="str">
            <v>false</v>
          </cell>
          <cell r="K605">
            <v>3275.84</v>
          </cell>
          <cell r="L605">
            <v>573377.6100000001</v>
          </cell>
          <cell r="M605">
            <v>71395.399999999994</v>
          </cell>
        </row>
        <row r="606">
          <cell r="H606" t="str">
            <v>SERVIZIO INFORMATICO COMUNALE</v>
          </cell>
          <cell r="I606" t="str">
            <v>IS - SERVIZIO DI GESTIONE WI FI PUBBLICO</v>
          </cell>
          <cell r="J606" t="str">
            <v>false</v>
          </cell>
          <cell r="K606">
            <v>0</v>
          </cell>
          <cell r="L606">
            <v>573377.6100000001</v>
          </cell>
          <cell r="M606">
            <v>71395.399999999994</v>
          </cell>
        </row>
        <row r="607">
          <cell r="H607" t="str">
            <v>SERVIZIO INFORMATICO COMUNALE</v>
          </cell>
          <cell r="I607" t="str">
            <v>SPESE PER TELEFONIA MOBILE</v>
          </cell>
          <cell r="J607" t="str">
            <v>false</v>
          </cell>
          <cell r="K607">
            <v>986.45</v>
          </cell>
          <cell r="L607">
            <v>573377.6100000001</v>
          </cell>
          <cell r="M607">
            <v>71395.399999999994</v>
          </cell>
        </row>
        <row r="608">
          <cell r="H608" t="str">
            <v>SERVIZIO INFORMATICO COMUNALE</v>
          </cell>
          <cell r="I608" t="str">
            <v>LAVORO INTERINALE PER AUSILIO PNRR</v>
          </cell>
          <cell r="J608" t="str">
            <v>false</v>
          </cell>
          <cell r="K608">
            <v>0</v>
          </cell>
          <cell r="L608">
            <v>573377.6100000001</v>
          </cell>
          <cell r="M608">
            <v>71395.399999999994</v>
          </cell>
        </row>
        <row r="609">
          <cell r="H609" t="str">
            <v>SERVIZIO INFORMATICO COMUNALE</v>
          </cell>
          <cell r="I609" t="str">
            <v>CANONI E LICENZE D'USO SOFTWARE E PRESTAZIONI DI SERVIZI ACCESSORIE &gt;&gt; GESTIONE E MANUTENZIONE APPLICAZIONI</v>
          </cell>
          <cell r="J609" t="str">
            <v>false</v>
          </cell>
          <cell r="K609">
            <v>25138.1</v>
          </cell>
          <cell r="L609">
            <v>573377.6100000001</v>
          </cell>
          <cell r="M609">
            <v>71395.399999999994</v>
          </cell>
        </row>
        <row r="610">
          <cell r="H610" t="str">
            <v>SERVIZIO INFORMATICO COMUNALE</v>
          </cell>
          <cell r="I610" t="str">
            <v>CANONI E LICENZE D'USO SOFTWARE E PRESTAZIONI DI SERVIZI ACCESSORIE &gt;&gt; GESTIONE E MANUTENZIONE APPLICAZIONI</v>
          </cell>
          <cell r="J610" t="str">
            <v>false</v>
          </cell>
          <cell r="K610">
            <v>0</v>
          </cell>
          <cell r="L610">
            <v>573377.6100000001</v>
          </cell>
          <cell r="M610">
            <v>71395.399999999994</v>
          </cell>
        </row>
        <row r="611">
          <cell r="H611" t="str">
            <v>SERVIZIO INFORMATICO COMUNALE</v>
          </cell>
          <cell r="I611" t="str">
            <v>CANONI E LICENZE D'USO SOFTWARE E PRESTAZIONI DI SERVIZI ACCESSORIE &gt;&gt; ALTRI SERVIZI AUSILIARI N.A.C.</v>
          </cell>
          <cell r="J611" t="str">
            <v>false</v>
          </cell>
          <cell r="K611">
            <v>0</v>
          </cell>
          <cell r="L611">
            <v>573377.6100000001</v>
          </cell>
          <cell r="M611">
            <v>71395.399999999994</v>
          </cell>
        </row>
        <row r="612">
          <cell r="H612" t="str">
            <v>SERVIZIO INFORMATICO COMUNALE</v>
          </cell>
          <cell r="I612" t="str">
            <v>OO.UU. - MANUTENZIONE ORDINARIA E ASSISTENZA RETE TELEFONIA FISSA</v>
          </cell>
          <cell r="J612" t="str">
            <v>false</v>
          </cell>
          <cell r="K612">
            <v>0</v>
          </cell>
          <cell r="L612">
            <v>573377.6100000001</v>
          </cell>
          <cell r="M612">
            <v>71395.399999999994</v>
          </cell>
        </row>
        <row r="613">
          <cell r="H613" t="str">
            <v>SERVIZIO INFORMATICO COMUNALE</v>
          </cell>
          <cell r="I613" t="str">
            <v>OO.UU. - MANUTENZIONE ORDINARIA E ASSISTENZA RETE TELEFONIA FISSA</v>
          </cell>
          <cell r="J613" t="str">
            <v>false</v>
          </cell>
          <cell r="K613">
            <v>0</v>
          </cell>
          <cell r="L613">
            <v>573377.6100000001</v>
          </cell>
          <cell r="M613">
            <v>71395.399999999994</v>
          </cell>
        </row>
        <row r="614">
          <cell r="H614" t="str">
            <v>SERVIZIO INFORMATICO COMUNALE</v>
          </cell>
          <cell r="I614" t="str">
            <v>AC - CANONI E LICENZE D'USO APPLICATIVI</v>
          </cell>
          <cell r="J614" t="str">
            <v>false</v>
          </cell>
          <cell r="K614">
            <v>0</v>
          </cell>
          <cell r="L614">
            <v>573377.6100000001</v>
          </cell>
          <cell r="M614">
            <v>71395.399999999994</v>
          </cell>
        </row>
        <row r="615">
          <cell r="H615" t="str">
            <v>SERVIZIO INFORMATICO COMUNALE</v>
          </cell>
          <cell r="I615" t="str">
            <v>AC - CANONI E LICENZE D'USO APPLICATIVI</v>
          </cell>
          <cell r="J615" t="str">
            <v>false</v>
          </cell>
          <cell r="K615">
            <v>15954.16</v>
          </cell>
          <cell r="L615">
            <v>573377.6100000001</v>
          </cell>
          <cell r="M615">
            <v>71395.399999999994</v>
          </cell>
        </row>
        <row r="616">
          <cell r="H616" t="str">
            <v>SERVIZIO INFORMATICO COMUNALE</v>
          </cell>
          <cell r="I616" t="str">
            <v>AC - CANONE D'UTILIZZO CLOUD</v>
          </cell>
          <cell r="J616" t="str">
            <v>false</v>
          </cell>
          <cell r="K616">
            <v>0</v>
          </cell>
          <cell r="L616">
            <v>573377.6100000001</v>
          </cell>
          <cell r="M616">
            <v>71395.399999999994</v>
          </cell>
        </row>
        <row r="617">
          <cell r="H617" t="str">
            <v>SERVIZIO INFORMATICO COMUNALE</v>
          </cell>
          <cell r="I617" t="str">
            <v>AC - CANONE D'UTILIZZO CLOUD</v>
          </cell>
          <cell r="J617" t="str">
            <v>false</v>
          </cell>
          <cell r="K617">
            <v>6048.38</v>
          </cell>
          <cell r="L617">
            <v>573377.6100000001</v>
          </cell>
          <cell r="M617">
            <v>71395.399999999994</v>
          </cell>
        </row>
        <row r="618">
          <cell r="H618" t="str">
            <v>SERVIZIO INFORMATICO COMUNALE</v>
          </cell>
          <cell r="I618" t="str">
            <v>OO.UU. - MANUTENZIONE ORDINARIA E ASSISTENZA RETE INFORMATICA, HARDWARE E SOFTWARE</v>
          </cell>
          <cell r="J618" t="str">
            <v>false</v>
          </cell>
          <cell r="K618">
            <v>347.07</v>
          </cell>
          <cell r="L618">
            <v>573377.6100000001</v>
          </cell>
          <cell r="M618">
            <v>71395.399999999994</v>
          </cell>
        </row>
        <row r="619">
          <cell r="H619" t="str">
            <v>SERVIZIO INFORMATICO COMUNALE</v>
          </cell>
          <cell r="I619" t="str">
            <v>OO.UU. - MANUTENZIONE ORDINARIA E ASSISTENZA RETE INFORMATICA, HARDWARE E SOFTWARE</v>
          </cell>
          <cell r="J619" t="str">
            <v>false</v>
          </cell>
          <cell r="K619">
            <v>114435.18</v>
          </cell>
          <cell r="L619">
            <v>573377.6100000001</v>
          </cell>
          <cell r="M619">
            <v>71395.399999999994</v>
          </cell>
        </row>
        <row r="620">
          <cell r="H620" t="str">
            <v>SERVIZIO INFORMATICO COMUNALE</v>
          </cell>
          <cell r="I620" t="str">
            <v>MANUT E ASSIST RETE INFORMATICA, HARDWARE E SOFTWARE</v>
          </cell>
          <cell r="J620" t="str">
            <v>false</v>
          </cell>
          <cell r="K620">
            <v>0</v>
          </cell>
          <cell r="L620">
            <v>573377.6100000001</v>
          </cell>
          <cell r="M620">
            <v>71395.399999999994</v>
          </cell>
        </row>
        <row r="621">
          <cell r="H621" t="str">
            <v>SERVIZIO INFORMATICO COMUNALE</v>
          </cell>
          <cell r="I621" t="str">
            <v>MANUT E ASSIST RETE INFORMATICA, HARDWARE E SOFTWARE</v>
          </cell>
          <cell r="J621" t="str">
            <v>false</v>
          </cell>
          <cell r="K621">
            <v>0</v>
          </cell>
          <cell r="L621">
            <v>573377.6100000001</v>
          </cell>
          <cell r="M621">
            <v>71395.399999999994</v>
          </cell>
        </row>
        <row r="622">
          <cell r="H622" t="str">
            <v>SERVIZIO INFORMATICO COMUNALE</v>
          </cell>
          <cell r="I622" t="str">
            <v>CONSERVAZIONE A NORMA ATTI IN ARCHIVIAZIONE DIGITALE</v>
          </cell>
          <cell r="J622" t="str">
            <v>false</v>
          </cell>
          <cell r="K622">
            <v>10000</v>
          </cell>
          <cell r="L622">
            <v>573377.6100000001</v>
          </cell>
          <cell r="M622">
            <v>71395.399999999994</v>
          </cell>
        </row>
        <row r="623">
          <cell r="H623" t="str">
            <v>SERVIZIO INFORMATICO COMUNALE</v>
          </cell>
          <cell r="I623" t="str">
            <v>CONSERVAZIONE A NORMA ATTI IN ARCHIVIAZIONE DIGITALE</v>
          </cell>
          <cell r="J623" t="str">
            <v>false</v>
          </cell>
          <cell r="K623">
            <v>8350</v>
          </cell>
          <cell r="L623">
            <v>573377.6100000001</v>
          </cell>
          <cell r="M623">
            <v>71395.399999999994</v>
          </cell>
        </row>
        <row r="624">
          <cell r="H624" t="str">
            <v>SERVIZIO INFORMATICO COMUNALE</v>
          </cell>
          <cell r="I624" t="str">
            <v>SPESE FONIA E DATI</v>
          </cell>
          <cell r="J624" t="str">
            <v>false</v>
          </cell>
          <cell r="K624">
            <v>129755.95</v>
          </cell>
          <cell r="L624">
            <v>573377.6100000001</v>
          </cell>
          <cell r="M624">
            <v>71395.399999999994</v>
          </cell>
        </row>
        <row r="625">
          <cell r="H625" t="str">
            <v>SERVIZIO INFORMATICO COMUNALE</v>
          </cell>
          <cell r="I625" t="str">
            <v>SPESE FONIA E DATI</v>
          </cell>
          <cell r="J625" t="str">
            <v>false</v>
          </cell>
          <cell r="K625">
            <v>0</v>
          </cell>
          <cell r="L625">
            <v>573377.6100000001</v>
          </cell>
          <cell r="M625">
            <v>71395.399999999994</v>
          </cell>
        </row>
        <row r="626">
          <cell r="H626" t="str">
            <v>SERVIZIO INFORMATICO COMUNALE</v>
          </cell>
          <cell r="I626" t="str">
            <v>SERVIZI DIGITALI - ADEGUAMENTO DIRETTIVE AGID</v>
          </cell>
          <cell r="J626" t="str">
            <v>false</v>
          </cell>
          <cell r="K626">
            <v>3704.3</v>
          </cell>
          <cell r="L626">
            <v>573377.6100000001</v>
          </cell>
          <cell r="M626">
            <v>71395.399999999994</v>
          </cell>
        </row>
        <row r="627">
          <cell r="H627" t="str">
            <v>SERVIZIO INFORMATICO COMUNALE</v>
          </cell>
          <cell r="I627" t="str">
            <v>SERVIZI DIGITALI - ADEGUAMENTO DIRETTIVE AGID</v>
          </cell>
          <cell r="J627" t="str">
            <v>false</v>
          </cell>
          <cell r="K627">
            <v>0</v>
          </cell>
          <cell r="L627">
            <v>573377.6100000001</v>
          </cell>
          <cell r="M627">
            <v>71395.399999999994</v>
          </cell>
        </row>
        <row r="628">
          <cell r="H628" t="str">
            <v>SERVIZIO INFORMATICO COMUNALE</v>
          </cell>
          <cell r="I628" t="str">
            <v xml:space="preserve">GESTIONE E MANUTENZIONE VEICOLI IN DOTAZIONE 
</v>
          </cell>
          <cell r="J628" t="str">
            <v>false</v>
          </cell>
          <cell r="K628">
            <v>1638.57</v>
          </cell>
          <cell r="L628">
            <v>573377.6100000001</v>
          </cell>
          <cell r="M628">
            <v>71395.399999999994</v>
          </cell>
        </row>
        <row r="629">
          <cell r="H629" t="str">
            <v>SERVIZIO INFORMATICO COMUNALE</v>
          </cell>
          <cell r="I629" t="str">
            <v>MANUTENZIONE ORDINARIA E RIPARAZIONE WORKSTATION</v>
          </cell>
          <cell r="J629" t="str">
            <v>false</v>
          </cell>
          <cell r="K629">
            <v>1140.7</v>
          </cell>
          <cell r="L629">
            <v>573377.6100000001</v>
          </cell>
          <cell r="M629">
            <v>71395.399999999994</v>
          </cell>
        </row>
        <row r="630">
          <cell r="H630" t="str">
            <v>SERVIZIO INFORMATICO COMUNALE</v>
          </cell>
          <cell r="I630" t="str">
            <v>MANUTENZIONE ORDINARIA E RIPARAZIONE WORKSTATION</v>
          </cell>
          <cell r="J630" t="str">
            <v>false</v>
          </cell>
          <cell r="K630">
            <v>2683.99</v>
          </cell>
          <cell r="L630">
            <v>573377.6100000001</v>
          </cell>
          <cell r="M630">
            <v>71395.399999999994</v>
          </cell>
        </row>
        <row r="631">
          <cell r="H631" t="str">
            <v>SERVIZIO INFORMATICO COMUNALE</v>
          </cell>
          <cell r="I631" t="str">
            <v>SERVIZI CLOUD</v>
          </cell>
          <cell r="J631" t="str">
            <v>false</v>
          </cell>
          <cell r="K631">
            <v>0</v>
          </cell>
          <cell r="L631">
            <v>573377.6100000001</v>
          </cell>
          <cell r="M631">
            <v>71395.399999999994</v>
          </cell>
        </row>
        <row r="632">
          <cell r="H632" t="str">
            <v>SERVIZIO INFORMATICO COMUNALE</v>
          </cell>
          <cell r="I632" t="str">
            <v>SERVIZI CLOUD</v>
          </cell>
          <cell r="J632" t="str">
            <v>false</v>
          </cell>
          <cell r="K632">
            <v>0</v>
          </cell>
          <cell r="L632">
            <v>573377.6100000001</v>
          </cell>
          <cell r="M632">
            <v>71395.399999999994</v>
          </cell>
        </row>
        <row r="633">
          <cell r="H633" t="str">
            <v>SERVIZIO SEGRETERIA E NOTIFICHE</v>
          </cell>
          <cell r="I633" t="str">
            <v>GESTIONE SERVIZI ATTUAZIONE GDPR</v>
          </cell>
          <cell r="J633" t="str">
            <v>false</v>
          </cell>
          <cell r="K633">
            <v>12180.48</v>
          </cell>
          <cell r="L633">
            <v>212020.79</v>
          </cell>
          <cell r="M633">
            <v>146485.35</v>
          </cell>
        </row>
        <row r="634">
          <cell r="H634" t="str">
            <v>PIANO STRATEGICO VALLE D'ITRIA</v>
          </cell>
          <cell r="I634" t="str">
            <v>TR - SVILUPPO DEL SISTEMA DI E-GOVERNMENT REGIONALE NELL'AREA VASTA VALLE D'ITRIA &gt;&gt; TR - SVILUPPO DEL SISTEMA DI E-GOVERNMENT REGIONALE NELL'AREA VASTA VALLE D'ITRIA</v>
          </cell>
          <cell r="J634" t="str">
            <v>false</v>
          </cell>
          <cell r="K634">
            <v>0</v>
          </cell>
          <cell r="L634">
            <v>0</v>
          </cell>
          <cell r="M634">
            <v>0</v>
          </cell>
        </row>
        <row r="635">
          <cell r="H635" t="str">
            <v>PIANO STRATEGICO VALLE D'ITRIA</v>
          </cell>
          <cell r="I635" t="str">
            <v>TR - SVILUPPO DEL SISTEMA DI E-GOVERNMENT REGIONALE NELL'AREA VASTA VALLE D'ITRIA &gt;&gt; TR - SVILUPPO DEL SISTEMA DI E-GOVERNMENT REGIONALE NELL'AREA VASTA VALLE D'ITRIA</v>
          </cell>
          <cell r="J635" t="str">
            <v>false</v>
          </cell>
          <cell r="K635">
            <v>0</v>
          </cell>
          <cell r="L635">
            <v>0</v>
          </cell>
          <cell r="M635">
            <v>0</v>
          </cell>
        </row>
        <row r="636">
          <cell r="H636" t="str">
            <v>SERVIZIO INFORMATICO COMUNALE</v>
          </cell>
          <cell r="I636" t="str">
            <v>FPV - MANUTENZIONE ORDINARIA E RIPARAZIONE WORKSTATION</v>
          </cell>
          <cell r="J636" t="str">
            <v>true</v>
          </cell>
          <cell r="K636">
            <v>0</v>
          </cell>
          <cell r="L636">
            <v>573377.6100000001</v>
          </cell>
          <cell r="M636">
            <v>71395.399999999994</v>
          </cell>
        </row>
        <row r="637">
          <cell r="H637" t="str">
            <v>SERVIZIO INFORMATICO COMUNALE</v>
          </cell>
          <cell r="I637" t="str">
            <v>FPV - MANUTENZIONE ORDINARIA E RIPARAZIONE WORKSTATION</v>
          </cell>
          <cell r="J637" t="str">
            <v>true</v>
          </cell>
          <cell r="K637">
            <v>0</v>
          </cell>
          <cell r="L637">
            <v>573377.6100000001</v>
          </cell>
          <cell r="M637">
            <v>71395.399999999994</v>
          </cell>
        </row>
        <row r="638">
          <cell r="H638" t="str">
            <v>SERVIZIO INFORMATICO COMUNALE</v>
          </cell>
          <cell r="I638" t="str">
            <v>FPV - MINUTERIA INFORMATICA</v>
          </cell>
          <cell r="J638" t="str">
            <v>true</v>
          </cell>
          <cell r="K638">
            <v>0</v>
          </cell>
          <cell r="L638">
            <v>573377.6100000001</v>
          </cell>
          <cell r="M638">
            <v>71395.399999999994</v>
          </cell>
        </row>
        <row r="639">
          <cell r="H639" t="str">
            <v>SERVIZIO INFORMATICO COMUNALE</v>
          </cell>
          <cell r="I639" t="str">
            <v>FPV - CONSERVAZIONE A NORMA ATTI IN ARCHIVIAZIONE DIGITALE</v>
          </cell>
          <cell r="J639" t="str">
            <v>true</v>
          </cell>
          <cell r="K639">
            <v>0</v>
          </cell>
          <cell r="L639">
            <v>573377.6100000001</v>
          </cell>
          <cell r="M639">
            <v>71395.399999999994</v>
          </cell>
        </row>
        <row r="640">
          <cell r="H640" t="str">
            <v>SERVIZIO INFORMATICO COMUNALE</v>
          </cell>
          <cell r="I640" t="str">
            <v>FPV - OO.UU. - MANUTENZIONE ORDINARIA E ASSISTENZA RETE TELEFONIA FISSA</v>
          </cell>
          <cell r="J640" t="str">
            <v>true</v>
          </cell>
          <cell r="K640">
            <v>0</v>
          </cell>
          <cell r="L640">
            <v>573377.6100000001</v>
          </cell>
          <cell r="M640">
            <v>71395.399999999994</v>
          </cell>
        </row>
        <row r="641">
          <cell r="H641" t="str">
            <v>SERVIZIO INFORMATICO COMUNALE</v>
          </cell>
          <cell r="I641" t="str">
            <v>FPV - OO.UU. - MANUTENZIONE ORDINARIA E ASSISTENZA RETE INFORMATICA, HARDWARE E SOFTWARE</v>
          </cell>
          <cell r="J641" t="str">
            <v>true</v>
          </cell>
          <cell r="K641">
            <v>0</v>
          </cell>
          <cell r="L641">
            <v>573377.6100000001</v>
          </cell>
          <cell r="M641">
            <v>71395.399999999994</v>
          </cell>
        </row>
        <row r="642">
          <cell r="H642" t="str">
            <v>SERVIZIO INFORMATICO COMUNALE</v>
          </cell>
          <cell r="I642" t="str">
            <v>FPV - OO.UU. - MANUTENZIONE ORDINARIA E ASSISTENZA RETE INFORMATICA, HARDWARE E SOFTWARE</v>
          </cell>
          <cell r="J642" t="str">
            <v>true</v>
          </cell>
          <cell r="K642">
            <v>0</v>
          </cell>
          <cell r="L642">
            <v>573377.6100000001</v>
          </cell>
          <cell r="M642">
            <v>71395.399999999994</v>
          </cell>
        </row>
        <row r="643">
          <cell r="H643" t="str">
            <v>SERVIZIO INFORMATICO COMUNALE</v>
          </cell>
          <cell r="I643" t="str">
            <v>FPV - SPESE FONIA E DATI</v>
          </cell>
          <cell r="J643" t="str">
            <v>true</v>
          </cell>
          <cell r="K643">
            <v>0</v>
          </cell>
          <cell r="L643">
            <v>573377.6100000001</v>
          </cell>
          <cell r="M643">
            <v>71395.399999999994</v>
          </cell>
        </row>
        <row r="644">
          <cell r="H644" t="str">
            <v>SERVIZIO INFORMATICO COMUNALE</v>
          </cell>
          <cell r="I644" t="str">
            <v>FPV - AC - CANONE D'UTILIZZO CLOUD</v>
          </cell>
          <cell r="J644" t="str">
            <v>true</v>
          </cell>
          <cell r="K644">
            <v>0</v>
          </cell>
          <cell r="L644">
            <v>573377.6100000001</v>
          </cell>
          <cell r="M644">
            <v>71395.399999999994</v>
          </cell>
        </row>
        <row r="645">
          <cell r="H645" t="str">
            <v>SERVIZIO INFORMATICO COMUNALE</v>
          </cell>
          <cell r="I645" t="str">
            <v>FPV - AC - CANONE D'UTILIZZO CLOUD</v>
          </cell>
          <cell r="J645" t="str">
            <v>true</v>
          </cell>
          <cell r="K645">
            <v>0</v>
          </cell>
          <cell r="L645">
            <v>573377.6100000001</v>
          </cell>
          <cell r="M645">
            <v>71395.399999999994</v>
          </cell>
        </row>
        <row r="646">
          <cell r="H646" t="str">
            <v>SERVIZIO INFORMATICO COMUNALE</v>
          </cell>
          <cell r="I646" t="str">
            <v>FPV - AC - CANONI E LICENZE D'USO APPLICATIVI</v>
          </cell>
          <cell r="J646" t="str">
            <v>true</v>
          </cell>
          <cell r="K646">
            <v>0</v>
          </cell>
          <cell r="L646">
            <v>573377.6100000001</v>
          </cell>
          <cell r="M646">
            <v>71395.399999999994</v>
          </cell>
        </row>
        <row r="647">
          <cell r="H647" t="str">
            <v>SERVIZIO INFORMATICO COMUNALE</v>
          </cell>
          <cell r="I647" t="str">
            <v>FPV - AC - CANONI E LICENZE D'USO APPLICATIVI</v>
          </cell>
          <cell r="J647" t="str">
            <v>true</v>
          </cell>
          <cell r="K647">
            <v>0</v>
          </cell>
          <cell r="L647">
            <v>573377.6100000001</v>
          </cell>
          <cell r="M647">
            <v>71395.399999999994</v>
          </cell>
        </row>
        <row r="648">
          <cell r="H648" t="str">
            <v>SERVIZIO INFORMATICO COMUNALE</v>
          </cell>
          <cell r="I648" t="str">
            <v>FPV - SIC. ADDESTTRAMENTO PERSONALE SOFTWARE APPLICATIVI</v>
          </cell>
          <cell r="J648" t="str">
            <v>true</v>
          </cell>
          <cell r="K648">
            <v>0</v>
          </cell>
          <cell r="L648">
            <v>573377.6100000001</v>
          </cell>
          <cell r="M648">
            <v>71395.399999999994</v>
          </cell>
        </row>
        <row r="649">
          <cell r="H649" t="str">
            <v>SERVIZIO INFORMATICO COMUNALE</v>
          </cell>
          <cell r="I649" t="str">
            <v>FPV - MANUT E ASSIST RETE INFORMATICA, HARDWARE E SOFTWARE</v>
          </cell>
          <cell r="J649" t="str">
            <v>true</v>
          </cell>
          <cell r="K649">
            <v>0</v>
          </cell>
          <cell r="L649">
            <v>573377.6100000001</v>
          </cell>
          <cell r="M649">
            <v>71395.399999999994</v>
          </cell>
        </row>
        <row r="650">
          <cell r="H650" t="str">
            <v>SERVIZIO INFORMATICO COMUNALE</v>
          </cell>
          <cell r="I650" t="str">
            <v>FPV - SERVIZI CLOUD</v>
          </cell>
          <cell r="J650" t="str">
            <v>true</v>
          </cell>
          <cell r="K650">
            <v>0</v>
          </cell>
          <cell r="L650">
            <v>573377.6100000001</v>
          </cell>
          <cell r="M650">
            <v>71395.399999999994</v>
          </cell>
        </row>
        <row r="651">
          <cell r="H651" t="str">
            <v>SERVIZIO INFORMATICO COMUNALE</v>
          </cell>
          <cell r="I651" t="str">
            <v>FPV - SERVIZI DIGITALI - ADEGUAMENTO DIRETTIVE AGID</v>
          </cell>
          <cell r="J651" t="str">
            <v>true</v>
          </cell>
          <cell r="K651">
            <v>0</v>
          </cell>
          <cell r="L651">
            <v>573377.6100000001</v>
          </cell>
          <cell r="M651">
            <v>71395.399999999994</v>
          </cell>
        </row>
        <row r="652">
          <cell r="H652" t="str">
            <v>SERVIZIO INFORMATICO COMUNALE</v>
          </cell>
          <cell r="I652" t="str">
            <v>FPV - CANONI E LICENZE D'USO SOFTWARE E PRESTAZIONI DI SERVIZI ACCESSORIE &gt;&gt; GESTIONE E MANUTENZIONE APPLICAZIONI</v>
          </cell>
          <cell r="J652" t="str">
            <v>true</v>
          </cell>
          <cell r="K652">
            <v>0</v>
          </cell>
          <cell r="L652">
            <v>573377.6100000001</v>
          </cell>
          <cell r="M652">
            <v>71395.399999999994</v>
          </cell>
        </row>
        <row r="653">
          <cell r="H653" t="str">
            <v>SERVIZIO INFORMATICO COMUNALE</v>
          </cell>
          <cell r="I653" t="str">
            <v>FPV - IS - SERVIZIO DI GESTIONE WI FI PUBBLICO</v>
          </cell>
          <cell r="J653" t="str">
            <v>true</v>
          </cell>
          <cell r="K653">
            <v>0</v>
          </cell>
          <cell r="L653">
            <v>573377.6100000001</v>
          </cell>
          <cell r="M653">
            <v>71395.399999999994</v>
          </cell>
        </row>
        <row r="654">
          <cell r="H654" t="str">
            <v>SERVIZIO INFORMATICO COMUNALE</v>
          </cell>
          <cell r="I654" t="str">
            <v>AC - POTENZIAMENTO NETWORK COMUNALE E ADEGUAMENTO A NORMA DI SICUREZZA&gt;&gt;HARDWARE</v>
          </cell>
          <cell r="J654" t="str">
            <v>false</v>
          </cell>
          <cell r="K654">
            <v>1351.21</v>
          </cell>
          <cell r="L654">
            <v>573377.6100000001</v>
          </cell>
          <cell r="M654">
            <v>71395.399999999994</v>
          </cell>
        </row>
        <row r="655">
          <cell r="H655" t="str">
            <v>SERVIZIO INFORMATICO COMUNALE</v>
          </cell>
          <cell r="I655" t="str">
            <v>AC - POTENZIAMENTO NETWORK COMUNALE E ADEGUAMENTO A NORMA DI SICUREZZA&gt;&gt;HARDWARE</v>
          </cell>
          <cell r="J655" t="str">
            <v>false</v>
          </cell>
          <cell r="K655">
            <v>28739.83</v>
          </cell>
          <cell r="L655">
            <v>573377.6100000001</v>
          </cell>
          <cell r="M655">
            <v>71395.399999999994</v>
          </cell>
        </row>
        <row r="656">
          <cell r="H656" t="str">
            <v>SERVIZIO INFORMATICO COMUNALE</v>
          </cell>
          <cell r="I656" t="str">
            <v xml:space="preserve"> AC - POTENZIAMENTO NETWORK COMUNALE E ADEGUAMENTO A NORMA DI SICUREZZA&gt;&gt;SOFTWARE</v>
          </cell>
          <cell r="J656" t="str">
            <v>false</v>
          </cell>
          <cell r="K656">
            <v>0</v>
          </cell>
          <cell r="L656">
            <v>573377.6100000001</v>
          </cell>
          <cell r="M656">
            <v>71395.399999999994</v>
          </cell>
        </row>
        <row r="657">
          <cell r="H657" t="str">
            <v>SERVIZIO INFORMATICO COMUNALE</v>
          </cell>
          <cell r="I657" t="str">
            <v>OO.UU. - POTENZIAMENTO NETWORK COMUNALE E ADEGUAMENTO A NORMA DI SICUREZZA</v>
          </cell>
          <cell r="J657" t="str">
            <v>false</v>
          </cell>
          <cell r="K657">
            <v>0</v>
          </cell>
          <cell r="L657">
            <v>573377.6100000001</v>
          </cell>
          <cell r="M657">
            <v>71395.399999999994</v>
          </cell>
        </row>
        <row r="658">
          <cell r="H658" t="str">
            <v>SERVIZIO INFORMATICO COMUNALE</v>
          </cell>
          <cell r="I658" t="str">
            <v>OO.UU. - POTENZIAMENTO NETWORK COMUNALE E ADEGUAMENTO A NORMA DI SICUREZZA</v>
          </cell>
          <cell r="J658" t="str">
            <v>false</v>
          </cell>
          <cell r="K658">
            <v>0</v>
          </cell>
          <cell r="L658">
            <v>573377.6100000001</v>
          </cell>
          <cell r="M658">
            <v>71395.399999999994</v>
          </cell>
        </row>
        <row r="659">
          <cell r="H659" t="str">
            <v>SERVIZIO INFORMATICO COMUNALE</v>
          </cell>
          <cell r="I659" t="str">
            <v>AC - ACQUISTO HARDWARE E SOFTWARE&gt;&gt;HARDWARE</v>
          </cell>
          <cell r="J659" t="str">
            <v>false</v>
          </cell>
          <cell r="K659">
            <v>2997.4</v>
          </cell>
          <cell r="L659">
            <v>573377.6100000001</v>
          </cell>
          <cell r="M659">
            <v>71395.399999999994</v>
          </cell>
        </row>
        <row r="660">
          <cell r="H660" t="str">
            <v>SERVIZIO INFORMATICO COMUNALE</v>
          </cell>
          <cell r="I660" t="str">
            <v>AC - ACQUISTO HARDWARE E SOFTWARE&gt;&gt;HARDWARE</v>
          </cell>
          <cell r="J660" t="str">
            <v>false</v>
          </cell>
          <cell r="K660">
            <v>19000</v>
          </cell>
          <cell r="L660">
            <v>573377.6100000001</v>
          </cell>
          <cell r="M660">
            <v>71395.399999999994</v>
          </cell>
        </row>
        <row r="661">
          <cell r="H661" t="str">
            <v>SERVIZIO INFORMATICO COMUNALE</v>
          </cell>
          <cell r="I661" t="str">
            <v>AC - ACQUISTO HARDWARE E SOFTWARE&gt;&gt;SOFTWARE</v>
          </cell>
          <cell r="J661" t="str">
            <v>false</v>
          </cell>
          <cell r="K661">
            <v>0</v>
          </cell>
          <cell r="L661">
            <v>573377.6100000001</v>
          </cell>
          <cell r="M661">
            <v>71395.399999999994</v>
          </cell>
        </row>
        <row r="662">
          <cell r="H662" t="str">
            <v>SERVIZIO INFORMATICO COMUNALE</v>
          </cell>
          <cell r="I662" t="str">
            <v>AC - ACQUISTO HARDWARE E SOFTWARE&gt;&gt;SOFTWARE</v>
          </cell>
          <cell r="J662" t="str">
            <v>false</v>
          </cell>
          <cell r="K662">
            <v>10959.76</v>
          </cell>
          <cell r="L662">
            <v>573377.6100000001</v>
          </cell>
          <cell r="M662">
            <v>71395.399999999994</v>
          </cell>
        </row>
        <row r="663">
          <cell r="H663" t="str">
            <v>SERVIZIO INFORMATICO COMUNALE</v>
          </cell>
          <cell r="I663" t="str">
            <v>AC - HARDWARE E ATTREZZATURE PER FRONTEGGIARE EMERGENZA COVID - 19</v>
          </cell>
          <cell r="J663" t="str">
            <v>false</v>
          </cell>
          <cell r="K663">
            <v>0</v>
          </cell>
          <cell r="L663">
            <v>573377.6100000001</v>
          </cell>
          <cell r="M663">
            <v>71395.399999999994</v>
          </cell>
        </row>
        <row r="664">
          <cell r="H664" t="str">
            <v>SERVIZIO INFORMATICO COMUNALE</v>
          </cell>
          <cell r="I664" t="str">
            <v>AC - HARDWARE E ATTREZZATURE PER FRONTEGGIARE EMERGENZA COVID - 19</v>
          </cell>
          <cell r="J664" t="str">
            <v>false</v>
          </cell>
          <cell r="K664">
            <v>59395.199999999997</v>
          </cell>
          <cell r="L664">
            <v>573377.6100000001</v>
          </cell>
          <cell r="M664">
            <v>71395.399999999994</v>
          </cell>
        </row>
        <row r="665">
          <cell r="H665" t="str">
            <v>SERVIZIO INFORMATICO COMUNALE</v>
          </cell>
          <cell r="I665" t="str">
            <v>AC - ACQUISIZIONE APPLICATIVI SOFTWARE FUNZIONANTI SU CLOUD E PER POSTAZIONI DI SMARTWORKING E ALTRI SERVIZI COLLEGATI ALL'EMERGENZA COVID</v>
          </cell>
          <cell r="J665" t="str">
            <v>false</v>
          </cell>
          <cell r="K665">
            <v>0</v>
          </cell>
          <cell r="L665">
            <v>573377.6100000001</v>
          </cell>
          <cell r="M665">
            <v>71395.399999999994</v>
          </cell>
        </row>
        <row r="666">
          <cell r="H666" t="str">
            <v>SERVIZIO INFORMATICO COMUNALE</v>
          </cell>
          <cell r="I666" t="str">
            <v>AC - ACQUISIZIONE APPLICATIVI SOFTWARE FUNZIONANTI SU CLOUD E PER POSTAZIONI DI SMARTWORKING E ALTRI SERVIZI COLLEGATI ALL'EMERGENZA COVID</v>
          </cell>
          <cell r="J666" t="str">
            <v>false</v>
          </cell>
          <cell r="K666">
            <v>9185.43</v>
          </cell>
          <cell r="L666">
            <v>573377.6100000001</v>
          </cell>
          <cell r="M666">
            <v>71395.399999999994</v>
          </cell>
        </row>
        <row r="667">
          <cell r="H667" t="str">
            <v>SERVIZIO INFORMATICO COMUNALE</v>
          </cell>
          <cell r="I667" t="str">
            <v>AL - INVESTIMENTI INFRASTRUTTURALI INFORMATICI</v>
          </cell>
          <cell r="J667" t="str">
            <v>false</v>
          </cell>
          <cell r="K667">
            <v>0</v>
          </cell>
          <cell r="L667">
            <v>573377.6100000001</v>
          </cell>
          <cell r="M667">
            <v>71395.399999999994</v>
          </cell>
        </row>
        <row r="668">
          <cell r="H668" t="str">
            <v>SERVIZI DEMOGRAFICI E CIMITERIALI</v>
          </cell>
          <cell r="I668" t="str">
            <v>AC - SPESE DI INVESTIMENTO PER ELEZIONI COMUNALI</v>
          </cell>
          <cell r="J668" t="str">
            <v>false</v>
          </cell>
          <cell r="K668">
            <v>0</v>
          </cell>
          <cell r="L668">
            <v>710459.78999999992</v>
          </cell>
          <cell r="M668">
            <v>311425.17</v>
          </cell>
        </row>
        <row r="669">
          <cell r="H669" t="str">
            <v>SERVIZIO INFORMATICO COMUNALE</v>
          </cell>
          <cell r="I669" t="str">
            <v>FPV - AC - POTENZIAMENTO NETWORK COMUNALE E ADEGUAMENTO A NORMA DI SICUREZZA</v>
          </cell>
          <cell r="J669" t="str">
            <v>true</v>
          </cell>
          <cell r="K669">
            <v>0</v>
          </cell>
          <cell r="L669">
            <v>573377.6100000001</v>
          </cell>
          <cell r="M669">
            <v>71395.399999999994</v>
          </cell>
        </row>
        <row r="670">
          <cell r="H670" t="str">
            <v>SERVIZIO INFORMATICO COMUNALE</v>
          </cell>
          <cell r="I670" t="str">
            <v>FPV - AC - ACQUISTO HARDWARE E SOFTWARE&gt;&gt;HARDWARE</v>
          </cell>
          <cell r="J670" t="str">
            <v>true</v>
          </cell>
          <cell r="K670">
            <v>0</v>
          </cell>
          <cell r="L670">
            <v>573377.6100000001</v>
          </cell>
          <cell r="M670">
            <v>71395.399999999994</v>
          </cell>
        </row>
        <row r="671">
          <cell r="H671" t="str">
            <v>SERVIZIO INFORMATICO COMUNALE</v>
          </cell>
          <cell r="I671" t="str">
            <v>FPV - AC - ACQUISIZIONE APPLICATIVI SOFTWARE FUNZIONANTI SU CLOUD E PER POSTAZIONI DI SMARTWORKING E ALTRI SERVIZI COLLEGATI ALL'EMERGENZA COVID</v>
          </cell>
          <cell r="J671" t="str">
            <v>true</v>
          </cell>
          <cell r="K671">
            <v>0</v>
          </cell>
          <cell r="L671">
            <v>573377.6100000001</v>
          </cell>
          <cell r="M671">
            <v>71395.399999999994</v>
          </cell>
        </row>
        <row r="672">
          <cell r="H672" t="str">
            <v>SERVIZIO INFORMATICO COMUNALE</v>
          </cell>
          <cell r="I672" t="str">
            <v>FPV - AC - ACQUISIZIONE APPLICATIVI SOFTWARE FUNZIONANTI SU CLOUD E PER POSTAZIONI DI SMARTWORKING E ALTRI SERVIZI COLLEGATI ALL'EMERGENZA COVID</v>
          </cell>
          <cell r="J672" t="str">
            <v>true</v>
          </cell>
          <cell r="K672">
            <v>0</v>
          </cell>
          <cell r="L672">
            <v>573377.6100000001</v>
          </cell>
          <cell r="M672">
            <v>71395.399999999994</v>
          </cell>
        </row>
        <row r="673">
          <cell r="H673" t="str">
            <v>SERVIZIO INFORMATICO COMUNALE</v>
          </cell>
          <cell r="I673" t="str">
            <v>FPV - AC - ACQUISTO HARDWARE E SOFTWARE&gt;&gt;SOFTWARE</v>
          </cell>
          <cell r="J673" t="str">
            <v>true</v>
          </cell>
          <cell r="K673">
            <v>0</v>
          </cell>
          <cell r="L673">
            <v>573377.6100000001</v>
          </cell>
          <cell r="M673">
            <v>71395.399999999994</v>
          </cell>
        </row>
        <row r="674">
          <cell r="H674" t="str">
            <v>SERVIZIO INFORMATICO COMUNALE</v>
          </cell>
          <cell r="I674" t="str">
            <v>FPV - AC - HARDWARE E ATTREZZATURE PER FRONTEGGIARE EMERGENZA COVID - 19</v>
          </cell>
          <cell r="J674" t="str">
            <v>true</v>
          </cell>
          <cell r="K674">
            <v>0</v>
          </cell>
          <cell r="L674">
            <v>573377.6100000001</v>
          </cell>
          <cell r="M674">
            <v>71395.399999999994</v>
          </cell>
        </row>
        <row r="675">
          <cell r="H675" t="str">
            <v>SERVIZIO INFORMATICO COMUNALE</v>
          </cell>
          <cell r="I675" t="str">
            <v>FPV - AC - HARDWARE E ATTREZZATURE PER FRONTEGGIARE EMERGENZA COVID - 19</v>
          </cell>
          <cell r="J675" t="str">
            <v>true</v>
          </cell>
          <cell r="K675">
            <v>0</v>
          </cell>
          <cell r="L675">
            <v>573377.6100000001</v>
          </cell>
          <cell r="M675">
            <v>71395.399999999994</v>
          </cell>
        </row>
        <row r="676">
          <cell r="H676" t="str">
            <v>PERSONALE</v>
          </cell>
          <cell r="I676" t="str">
            <v>EMOLUMENTI AL PERSONALE &gt;&gt; RETRIBUZIONI PERSONALE DI RUOLO</v>
          </cell>
          <cell r="J676" t="str">
            <v>false</v>
          </cell>
          <cell r="K676">
            <v>99398.21</v>
          </cell>
          <cell r="L676">
            <v>4585253.1099999985</v>
          </cell>
          <cell r="M676">
            <v>2115445.1599999997</v>
          </cell>
        </row>
        <row r="677">
          <cell r="H677" t="str">
            <v>PERSONALE</v>
          </cell>
          <cell r="I677" t="str">
            <v>EMOLUMENTI AL PERSONALE &gt;&gt; ONERI RIFLESSI PERSONALE DI RUOLO</v>
          </cell>
          <cell r="J677" t="str">
            <v>false</v>
          </cell>
          <cell r="K677">
            <v>29163.360000000001</v>
          </cell>
          <cell r="L677">
            <v>4585253.1099999985</v>
          </cell>
          <cell r="M677">
            <v>2115445.1599999997</v>
          </cell>
        </row>
        <row r="678">
          <cell r="H678" t="str">
            <v>PERSONALE</v>
          </cell>
          <cell r="I678" t="str">
            <v>PREMIO INAIL</v>
          </cell>
          <cell r="J678" t="str">
            <v>false</v>
          </cell>
          <cell r="K678">
            <v>42791.07</v>
          </cell>
          <cell r="L678">
            <v>4585253.1099999985</v>
          </cell>
          <cell r="M678">
            <v>2115445.1599999997</v>
          </cell>
        </row>
        <row r="679">
          <cell r="H679" t="str">
            <v>PERSONALE</v>
          </cell>
          <cell r="I679" t="str">
            <v>PERSONALE DI ALTRI ENTI IN COMANDO - CONVENZIONE - DISTACCO - ASSEGNAZIONE TEMPORANEA</v>
          </cell>
          <cell r="J679" t="str">
            <v>false</v>
          </cell>
          <cell r="K679">
            <v>0</v>
          </cell>
          <cell r="L679">
            <v>4585253.1099999985</v>
          </cell>
          <cell r="M679">
            <v>2115445.1599999997</v>
          </cell>
        </row>
        <row r="680">
          <cell r="H680" t="str">
            <v>PERSONALE</v>
          </cell>
          <cell r="I680" t="str">
            <v>BENEFICI ECONOMICI CAUSE SI SERVIZIO &gt;&gt; BENEFICI ECONOMICI CAUSE SI SERVIZIO - EMOLUMENTI</v>
          </cell>
          <cell r="J680" t="str">
            <v>false</v>
          </cell>
          <cell r="K680">
            <v>0</v>
          </cell>
          <cell r="L680">
            <v>4585253.1099999985</v>
          </cell>
          <cell r="M680">
            <v>2115445.1599999997</v>
          </cell>
        </row>
        <row r="681">
          <cell r="H681" t="str">
            <v>PERSONALE</v>
          </cell>
          <cell r="I681" t="str">
            <v>BENEFICI ECONOMICI CAUSE SI SERVIZIO &gt;&gt; BENEFICI ECONOMICI CAUSE SI SERVIZIO - ONERI RIFLESSI</v>
          </cell>
          <cell r="J681" t="str">
            <v>false</v>
          </cell>
          <cell r="K681">
            <v>0</v>
          </cell>
          <cell r="L681">
            <v>4585253.1099999985</v>
          </cell>
          <cell r="M681">
            <v>2115445.1599999997</v>
          </cell>
        </row>
        <row r="682">
          <cell r="H682" t="str">
            <v>PERSONALE</v>
          </cell>
          <cell r="I682" t="str">
            <v>EQUO INDENNIZZO &gt;&gt; EQUO INDENNIZZO - EMOLUMENTI</v>
          </cell>
          <cell r="J682" t="str">
            <v>false</v>
          </cell>
          <cell r="K682">
            <v>0</v>
          </cell>
          <cell r="L682">
            <v>4585253.1099999985</v>
          </cell>
          <cell r="M682">
            <v>2115445.1599999997</v>
          </cell>
        </row>
        <row r="683">
          <cell r="H683" t="str">
            <v>PERSONALE</v>
          </cell>
          <cell r="I683" t="str">
            <v>EQUO INDENNIZZO &gt;&gt; EQUO INDENNIZZO - ONERI RIFLESSI</v>
          </cell>
          <cell r="J683" t="str">
            <v>false</v>
          </cell>
          <cell r="K683">
            <v>0</v>
          </cell>
          <cell r="L683">
            <v>4585253.1099999985</v>
          </cell>
          <cell r="M683">
            <v>2115445.1599999997</v>
          </cell>
        </row>
        <row r="684">
          <cell r="H684" t="str">
            <v>PERSONALE</v>
          </cell>
          <cell r="I684" t="str">
            <v>FONDO PER ASSUNZIONI, SELEZIONI E MOBILITA' &gt;&gt; STIPENDI AL PERSONALE A TEMPO INDETERMINATO</v>
          </cell>
          <cell r="J684" t="str">
            <v>false</v>
          </cell>
          <cell r="K684">
            <v>38174.800000000003</v>
          </cell>
          <cell r="L684">
            <v>4585253.1099999985</v>
          </cell>
          <cell r="M684">
            <v>2115445.1599999997</v>
          </cell>
        </row>
        <row r="685">
          <cell r="H685" t="str">
            <v>PERSONALE</v>
          </cell>
          <cell r="I685" t="str">
            <v>FONDO PER ASSUNZIONI, SELEZIONI E MOBILITA' &gt;&gt; CONTRIBUTI OBBLIGATORI PER IL PERSONALE</v>
          </cell>
          <cell r="J685" t="str">
            <v>false</v>
          </cell>
          <cell r="K685">
            <v>11139.42</v>
          </cell>
          <cell r="L685">
            <v>4585253.1099999985</v>
          </cell>
          <cell r="M685">
            <v>2115445.1599999997</v>
          </cell>
        </row>
        <row r="686">
          <cell r="H686" t="str">
            <v>PERSONALE</v>
          </cell>
          <cell r="I686" t="str">
            <v>FONDO PER LA PRODUTTIVITA' &gt;&gt; FONDO PER LA PRODUTTIVITA' DIPENDENTI</v>
          </cell>
          <cell r="J686" t="str">
            <v>false</v>
          </cell>
          <cell r="K686">
            <v>685617.59</v>
          </cell>
          <cell r="L686">
            <v>4585253.1099999985</v>
          </cell>
          <cell r="M686">
            <v>2115445.1599999997</v>
          </cell>
        </row>
        <row r="687">
          <cell r="H687" t="str">
            <v>PERSONALE</v>
          </cell>
          <cell r="I687" t="str">
            <v>FONDO PER LA PRODUTTIVITA' &gt;&gt; FONDO PER LA PRODUTTIVITA' DIPENDENTI</v>
          </cell>
          <cell r="J687" t="str">
            <v>false</v>
          </cell>
          <cell r="K687">
            <v>196948.04</v>
          </cell>
          <cell r="L687">
            <v>4585253.1099999985</v>
          </cell>
          <cell r="M687">
            <v>2115445.1599999997</v>
          </cell>
        </row>
        <row r="688">
          <cell r="H688" t="str">
            <v>PERSONALE</v>
          </cell>
          <cell r="I688" t="str">
            <v>FONDO PER LA PRODUTTIVITA' &gt;&gt; ONERI RIFLESSI FONDO PRODUTTIVITA' DIPENDENTI</v>
          </cell>
          <cell r="J688" t="str">
            <v>false</v>
          </cell>
          <cell r="K688">
            <v>183013.42</v>
          </cell>
          <cell r="L688">
            <v>4585253.1099999985</v>
          </cell>
          <cell r="M688">
            <v>2115445.1599999997</v>
          </cell>
        </row>
        <row r="689">
          <cell r="H689" t="str">
            <v>PERSONALE</v>
          </cell>
          <cell r="I689" t="str">
            <v>FONDO PER LA PRODUTTIVITA' &gt;&gt; ONERI RIFLESSI FONDO PRODUTTIVITA' DIPENDENTI</v>
          </cell>
          <cell r="J689" t="str">
            <v>false</v>
          </cell>
          <cell r="K689">
            <v>44353.78</v>
          </cell>
          <cell r="L689">
            <v>4585253.1099999985</v>
          </cell>
          <cell r="M689">
            <v>2115445.1599999997</v>
          </cell>
        </row>
        <row r="690">
          <cell r="H690" t="str">
            <v>PERSONALE</v>
          </cell>
          <cell r="I690" t="str">
            <v>FONDO PER LA PRODUTTIVITA' &gt;&gt; FONDO PER LA PRODUTTIVITA' DIRIGENTI</v>
          </cell>
          <cell r="J690" t="str">
            <v>false</v>
          </cell>
          <cell r="K690">
            <v>249237.17</v>
          </cell>
          <cell r="L690">
            <v>4585253.1099999985</v>
          </cell>
          <cell r="M690">
            <v>2115445.1599999997</v>
          </cell>
        </row>
        <row r="691">
          <cell r="H691" t="str">
            <v>PERSONALE</v>
          </cell>
          <cell r="I691" t="str">
            <v>FONDO PER LA PRODUTTIVITA' &gt;&gt; FONDO PER LA PRODUTTIVITA' DIRIGENTI</v>
          </cell>
          <cell r="J691" t="str">
            <v>false</v>
          </cell>
          <cell r="K691">
            <v>25058.880000000001</v>
          </cell>
          <cell r="L691">
            <v>4585253.1099999985</v>
          </cell>
          <cell r="M691">
            <v>2115445.1599999997</v>
          </cell>
        </row>
        <row r="692">
          <cell r="H692" t="str">
            <v>PERSONALE</v>
          </cell>
          <cell r="I692" t="str">
            <v>FONDO PER LA PRODUTTIVITA' &gt;&gt; ONERI RIFLESSI SU FONDO PRODUTTIVITA' DIRIGENTI</v>
          </cell>
          <cell r="J692" t="str">
            <v>false</v>
          </cell>
          <cell r="K692">
            <v>69001.509999999995</v>
          </cell>
          <cell r="L692">
            <v>4585253.1099999985</v>
          </cell>
          <cell r="M692">
            <v>2115445.1599999997</v>
          </cell>
        </row>
        <row r="693">
          <cell r="H693" t="str">
            <v>PERSONALE</v>
          </cell>
          <cell r="I693" t="str">
            <v>FONDO PER LA PRODUTTIVITA' &gt;&gt; ONERI RIFLESSI SU FONDO PRODUTTIVITA' DIRIGENTI</v>
          </cell>
          <cell r="J693" t="str">
            <v>false</v>
          </cell>
          <cell r="K693">
            <v>5964.02</v>
          </cell>
          <cell r="L693">
            <v>4585253.1099999985</v>
          </cell>
          <cell r="M693">
            <v>2115445.1599999997</v>
          </cell>
        </row>
        <row r="694">
          <cell r="H694" t="str">
            <v>PERSONALE</v>
          </cell>
          <cell r="I694" t="str">
            <v>FONDO PER LA PRODUTTIVITA' &gt;&gt; FONDO PER LA PRODUTTIVITA' SEGRETARIO GENERALE</v>
          </cell>
          <cell r="J694" t="str">
            <v>false</v>
          </cell>
          <cell r="K694">
            <v>45016.79</v>
          </cell>
          <cell r="L694">
            <v>4585253.1099999985</v>
          </cell>
          <cell r="M694">
            <v>2115445.1599999997</v>
          </cell>
        </row>
        <row r="695">
          <cell r="H695" t="str">
            <v>PERSONALE</v>
          </cell>
          <cell r="I695" t="str">
            <v>FONDO PER LA PRODUTTIVITA' &gt;&gt; FONDO PER LA PRODUTTIVITA' SEGRETARIO GENERALE</v>
          </cell>
          <cell r="J695" t="str">
            <v>false</v>
          </cell>
          <cell r="K695">
            <v>409.5</v>
          </cell>
          <cell r="L695">
            <v>4585253.1099999985</v>
          </cell>
          <cell r="M695">
            <v>2115445.1599999997</v>
          </cell>
        </row>
        <row r="696">
          <cell r="H696" t="str">
            <v>PERSONALE</v>
          </cell>
          <cell r="I696" t="str">
            <v>FONDO PER LA PRODUTTIVITA' &gt;&gt; ONERI RIFLESSI SU FONDO PRODUTTIVITA' SEGRETARIO GENERALE</v>
          </cell>
          <cell r="J696" t="str">
            <v>false</v>
          </cell>
          <cell r="K696">
            <v>12010.53</v>
          </cell>
          <cell r="L696">
            <v>4585253.1099999985</v>
          </cell>
          <cell r="M696">
            <v>2115445.1599999997</v>
          </cell>
        </row>
        <row r="697">
          <cell r="H697" t="str">
            <v>PERSONALE</v>
          </cell>
          <cell r="I697" t="str">
            <v>FONDO PER LA PRODUTTIVITA' &gt;&gt; ONERI RIFLESSI SU FONDO PRODUTTIVITA' SEGRETARIO GENERALE</v>
          </cell>
          <cell r="J697" t="str">
            <v>false</v>
          </cell>
          <cell r="K697">
            <v>109.25</v>
          </cell>
          <cell r="L697">
            <v>4585253.1099999985</v>
          </cell>
          <cell r="M697">
            <v>2115445.1599999997</v>
          </cell>
        </row>
        <row r="698">
          <cell r="H698" t="str">
            <v>PERSONALE</v>
          </cell>
          <cell r="I698" t="str">
            <v>FONDO PER LA PRODUTTIVITA' &gt;&gt; STRAORDINARIO PER IL PERSONALE A TEMPO INDETERMINATO - EMOLUMENTI</v>
          </cell>
          <cell r="J698" t="str">
            <v>false</v>
          </cell>
          <cell r="K698">
            <v>118140.78</v>
          </cell>
          <cell r="L698">
            <v>4585253.1099999985</v>
          </cell>
          <cell r="M698">
            <v>2115445.1599999997</v>
          </cell>
        </row>
        <row r="699">
          <cell r="H699" t="str">
            <v>PERSONALE</v>
          </cell>
          <cell r="I699" t="str">
            <v>FONDO PER LA PRODUTTIVITA' &gt;&gt; STRAORDINARIO PER IL PERSONALE A TEMPO INDETERMINATO - EMOLUMENTI</v>
          </cell>
          <cell r="J699" t="str">
            <v>false</v>
          </cell>
          <cell r="K699">
            <v>333.99</v>
          </cell>
          <cell r="L699">
            <v>4585253.1099999985</v>
          </cell>
          <cell r="M699">
            <v>2115445.1599999997</v>
          </cell>
        </row>
        <row r="700">
          <cell r="H700" t="str">
            <v>PERSONALE</v>
          </cell>
          <cell r="I700" t="str">
            <v>FONDO PER LA PRODUTTIVITA' &gt;&gt; STRAORDINARIO PER IL PERSONALE A TEMPO INDETERMINATO - ONERI RIFLESSI</v>
          </cell>
          <cell r="J700" t="str">
            <v>false</v>
          </cell>
          <cell r="K700">
            <v>28122.73</v>
          </cell>
          <cell r="L700">
            <v>4585253.1099999985</v>
          </cell>
          <cell r="M700">
            <v>2115445.1599999997</v>
          </cell>
        </row>
        <row r="701">
          <cell r="H701" t="str">
            <v>PERSONALE</v>
          </cell>
          <cell r="I701" t="str">
            <v>FONDO PER LA PRODUTTIVITA' &gt;&gt; STRAORDINARIO PER IL PERSONALE A TEMPO INDETERMINATO - ONERI RIFLESSI</v>
          </cell>
          <cell r="J701" t="str">
            <v>false</v>
          </cell>
          <cell r="K701">
            <v>79.5</v>
          </cell>
          <cell r="L701">
            <v>4585253.1099999985</v>
          </cell>
          <cell r="M701">
            <v>2115445.1599999997</v>
          </cell>
        </row>
        <row r="702">
          <cell r="H702" t="str">
            <v>PERSONALE</v>
          </cell>
          <cell r="I702" t="str">
            <v>SISTEMAZIONE POSIZIONI CONTRIBUTIVE</v>
          </cell>
          <cell r="J702" t="str">
            <v>false</v>
          </cell>
          <cell r="K702">
            <v>7446.01</v>
          </cell>
          <cell r="L702">
            <v>4585253.1099999985</v>
          </cell>
          <cell r="M702">
            <v>2115445.1599999997</v>
          </cell>
        </row>
        <row r="703">
          <cell r="H703" t="str">
            <v>PERSONALE</v>
          </cell>
          <cell r="I703" t="str">
            <v>FONDO PER LE POSIZIONI ORGANIZZATIVE E ALTE PROFESSIONALITA'&gt;&gt;EMOLUMENTI</v>
          </cell>
          <cell r="J703" t="str">
            <v>false</v>
          </cell>
          <cell r="K703">
            <v>63455.199999999997</v>
          </cell>
          <cell r="L703">
            <v>4585253.1099999985</v>
          </cell>
          <cell r="M703">
            <v>2115445.1599999997</v>
          </cell>
        </row>
        <row r="704">
          <cell r="H704" t="str">
            <v>PERSONALE</v>
          </cell>
          <cell r="I704" t="str">
            <v>FONDO PER LE POSIZIONI ORGANIZZATIVE E ALTE PROFESSIONALITA'&gt;&gt;EMOLUMENTI</v>
          </cell>
          <cell r="J704" t="str">
            <v>false</v>
          </cell>
          <cell r="K704">
            <v>14000</v>
          </cell>
          <cell r="L704">
            <v>4585253.1099999985</v>
          </cell>
          <cell r="M704">
            <v>2115445.1599999997</v>
          </cell>
        </row>
        <row r="705">
          <cell r="H705" t="str">
            <v>PERSONALE</v>
          </cell>
          <cell r="I705" t="str">
            <v>FONDO PER LE POSIZIONI ORGANIZZATIVE E ALTE PROFESSIONALITA'&gt;&gt;ONERI RIFLESSI</v>
          </cell>
          <cell r="J705" t="str">
            <v>false</v>
          </cell>
          <cell r="K705">
            <v>17611.95</v>
          </cell>
          <cell r="L705">
            <v>4585253.1099999985</v>
          </cell>
          <cell r="M705">
            <v>2115445.1599999997</v>
          </cell>
        </row>
        <row r="706">
          <cell r="H706" t="str">
            <v>PERSONALE</v>
          </cell>
          <cell r="I706" t="str">
            <v>FONDO PER LE POSIZIONI ORGANIZZATIVE E ALTE PROFESSIONALITA'&gt;&gt;ONERI RIFLESSI</v>
          </cell>
          <cell r="J706" t="str">
            <v>false</v>
          </cell>
          <cell r="K706">
            <v>3332</v>
          </cell>
          <cell r="L706">
            <v>4585253.1099999985</v>
          </cell>
          <cell r="M706">
            <v>2115445.1599999997</v>
          </cell>
        </row>
        <row r="707">
          <cell r="H707" t="str">
            <v>PERSONALE</v>
          </cell>
          <cell r="I707" t="str">
            <v>FERIE NON GODUTE E MANCATO PREAVVISO&gt;&gt;EMOLUMENTI</v>
          </cell>
          <cell r="J707" t="str">
            <v>false</v>
          </cell>
          <cell r="K707">
            <v>16333.81</v>
          </cell>
          <cell r="L707">
            <v>4585253.1099999985</v>
          </cell>
          <cell r="M707">
            <v>2115445.1599999997</v>
          </cell>
        </row>
        <row r="708">
          <cell r="H708" t="str">
            <v>PERSONALE</v>
          </cell>
          <cell r="I708" t="str">
            <v>FERIE NON GODUTE E MANCATO PREAVVISO&gt;&gt;ONERI RIFLESSI</v>
          </cell>
          <cell r="J708" t="str">
            <v>false</v>
          </cell>
          <cell r="K708">
            <v>3887.44</v>
          </cell>
          <cell r="L708">
            <v>4585253.1099999985</v>
          </cell>
          <cell r="M708">
            <v>2115445.1599999997</v>
          </cell>
        </row>
        <row r="709">
          <cell r="H709" t="str">
            <v>PERSONALE</v>
          </cell>
          <cell r="I709" t="str">
            <v>EMOLUMENTI PERSONALE EX UMA &gt;&gt; SALARIO ACCESSORIO PERSONALE EX UMA</v>
          </cell>
          <cell r="J709" t="str">
            <v>false</v>
          </cell>
          <cell r="K709">
            <v>0</v>
          </cell>
          <cell r="L709">
            <v>4585253.1099999985</v>
          </cell>
          <cell r="M709">
            <v>2115445.1599999997</v>
          </cell>
        </row>
        <row r="710">
          <cell r="H710" t="str">
            <v>PERSONALE</v>
          </cell>
          <cell r="I710" t="str">
            <v>EMOLUMENTI PERSONALE EX UMA &gt;&gt; ONERI SU SALARIO ACCESSORIO PERSONALE EX UMA</v>
          </cell>
          <cell r="J710" t="str">
            <v>false</v>
          </cell>
          <cell r="K710">
            <v>0</v>
          </cell>
          <cell r="L710">
            <v>4585253.1099999985</v>
          </cell>
          <cell r="M710">
            <v>2115445.1599999997</v>
          </cell>
        </row>
        <row r="711">
          <cell r="H711" t="str">
            <v>PERSONALE</v>
          </cell>
          <cell r="I711" t="str">
            <v>BUONI PASTO</v>
          </cell>
          <cell r="J711" t="str">
            <v>false</v>
          </cell>
          <cell r="K711">
            <v>27547.59</v>
          </cell>
          <cell r="L711">
            <v>4585253.1099999985</v>
          </cell>
          <cell r="M711">
            <v>2115445.1599999997</v>
          </cell>
        </row>
        <row r="712">
          <cell r="H712" t="str">
            <v>PERSONALE</v>
          </cell>
          <cell r="I712" t="str">
            <v>BUONI PASTO</v>
          </cell>
          <cell r="J712" t="str">
            <v>false</v>
          </cell>
          <cell r="K712">
            <v>0</v>
          </cell>
          <cell r="L712">
            <v>4585253.1099999985</v>
          </cell>
          <cell r="M712">
            <v>2115445.1599999997</v>
          </cell>
        </row>
        <row r="713">
          <cell r="H713" t="str">
            <v>PERSONALE</v>
          </cell>
          <cell r="I713" t="str">
            <v>ARRETRATI CONTRATTUALI A DECORRERE DAL 2018 &gt;&gt; EMOLUMENTI</v>
          </cell>
          <cell r="J713" t="str">
            <v>false</v>
          </cell>
          <cell r="K713">
            <v>0</v>
          </cell>
          <cell r="L713">
            <v>4585253.1099999985</v>
          </cell>
          <cell r="M713">
            <v>2115445.1599999997</v>
          </cell>
        </row>
        <row r="714">
          <cell r="H714" t="str">
            <v>PERSONALE</v>
          </cell>
          <cell r="I714" t="str">
            <v>ARRETRATI CONTRATTUALI A DECORRERE DAL 2018 &gt;&gt; ONERI RIFLESSI</v>
          </cell>
          <cell r="J714" t="str">
            <v>false</v>
          </cell>
          <cell r="K714">
            <v>0</v>
          </cell>
          <cell r="L714">
            <v>4585253.1099999985</v>
          </cell>
          <cell r="M714">
            <v>2115445.1599999997</v>
          </cell>
        </row>
        <row r="715">
          <cell r="H715" t="str">
            <v>PERSONALE</v>
          </cell>
          <cell r="I715" t="str">
            <v>AA ACC - ARRETRATI CONTRATTUALI ANNUALITA' 2016 - 2017 &gt;&gt; EMOLUMENTI</v>
          </cell>
          <cell r="J715" t="str">
            <v>false</v>
          </cell>
          <cell r="K715">
            <v>0</v>
          </cell>
          <cell r="L715">
            <v>4585253.1099999985</v>
          </cell>
          <cell r="M715">
            <v>2115445.1599999997</v>
          </cell>
        </row>
        <row r="716">
          <cell r="H716" t="str">
            <v>PERSONALE</v>
          </cell>
          <cell r="I716" t="str">
            <v>AA ACC - ARRETRATI CONTRATTUALI ANNUALITA' 2016 - 2017 &gt;&gt; ONERI RIFLESSI</v>
          </cell>
          <cell r="J716" t="str">
            <v>false</v>
          </cell>
          <cell r="K716">
            <v>0</v>
          </cell>
          <cell r="L716">
            <v>4585253.1099999985</v>
          </cell>
          <cell r="M716">
            <v>2115445.1599999997</v>
          </cell>
        </row>
        <row r="717">
          <cell r="H717" t="str">
            <v>PERSONALE</v>
          </cell>
          <cell r="I717" t="str">
            <v>AA ACC - ARRETRATI PER RINNOVO CONTRATTO DIRIGENTI&gt;&gt;EMOLUMENTI</v>
          </cell>
          <cell r="J717" t="str">
            <v>false</v>
          </cell>
          <cell r="K717">
            <v>0</v>
          </cell>
          <cell r="L717">
            <v>4585253.1099999985</v>
          </cell>
          <cell r="M717">
            <v>2115445.1599999997</v>
          </cell>
        </row>
        <row r="718">
          <cell r="H718" t="str">
            <v>PERSONALE</v>
          </cell>
          <cell r="I718" t="str">
            <v>AA ACC - ARRETRATI PER RINNOVO CONTRATTO DIRIGENTI&gt;&gt;EMOLUMENTI</v>
          </cell>
          <cell r="J718" t="str">
            <v>false</v>
          </cell>
          <cell r="K718">
            <v>0</v>
          </cell>
          <cell r="L718">
            <v>4585253.1099999985</v>
          </cell>
          <cell r="M718">
            <v>2115445.1599999997</v>
          </cell>
        </row>
        <row r="719">
          <cell r="H719" t="str">
            <v>PERSONALE</v>
          </cell>
          <cell r="I719" t="str">
            <v>AA ACC - ARRETRATI PER RINNOVO CONTRATTO DIRIGENTI&gt;&gt;ONERI RIFLESSI</v>
          </cell>
          <cell r="J719" t="str">
            <v>false</v>
          </cell>
          <cell r="K719">
            <v>0</v>
          </cell>
          <cell r="L719">
            <v>4585253.1099999985</v>
          </cell>
          <cell r="M719">
            <v>2115445.1599999997</v>
          </cell>
        </row>
        <row r="720">
          <cell r="H720" t="str">
            <v>PERSONALE</v>
          </cell>
          <cell r="I720" t="str">
            <v>AA ACC - ARRETRATI PER RINNOVO CONTRATTO DIRIGENTI&gt;&gt;ONERI RIFLESSI</v>
          </cell>
          <cell r="J720" t="str">
            <v>false</v>
          </cell>
          <cell r="K720">
            <v>0</v>
          </cell>
          <cell r="L720">
            <v>4585253.1099999985</v>
          </cell>
          <cell r="M720">
            <v>2115445.1599999997</v>
          </cell>
        </row>
        <row r="721">
          <cell r="H721" t="str">
            <v>PERSONALE</v>
          </cell>
          <cell r="I721" t="str">
            <v>ASSEGNI FAMILIARI</v>
          </cell>
          <cell r="J721" t="str">
            <v>false</v>
          </cell>
          <cell r="K721">
            <v>70204.13</v>
          </cell>
          <cell r="L721">
            <v>4585253.1099999985</v>
          </cell>
          <cell r="M721">
            <v>2115445.1599999997</v>
          </cell>
        </row>
        <row r="722">
          <cell r="H722" t="str">
            <v>PERSONALE</v>
          </cell>
          <cell r="I722" t="str">
            <v>AA - ARRETRATI CONTRATTUALI DIRIGENTI&gt;&gt;EMOLUMENTI</v>
          </cell>
          <cell r="J722" t="str">
            <v>false</v>
          </cell>
          <cell r="K722">
            <v>0</v>
          </cell>
          <cell r="L722">
            <v>4585253.1099999985</v>
          </cell>
          <cell r="M722">
            <v>2115445.1599999997</v>
          </cell>
        </row>
        <row r="723">
          <cell r="H723" t="str">
            <v>PERSONALE</v>
          </cell>
          <cell r="I723" t="str">
            <v>AA - ARRETRATI CONTRATTUALI DIRIGENTI&gt;&gt;ONERI RIFLESSI</v>
          </cell>
          <cell r="J723" t="str">
            <v>false</v>
          </cell>
          <cell r="K723">
            <v>0</v>
          </cell>
          <cell r="L723">
            <v>4585253.1099999985</v>
          </cell>
          <cell r="M723">
            <v>2115445.1599999997</v>
          </cell>
        </row>
        <row r="724">
          <cell r="H724" t="str">
            <v>PERSONALE</v>
          </cell>
          <cell r="I724" t="str">
            <v>AA - ARRETRATI CONTRATTUALI DIRIGENTI&gt;&gt;ONERI RIFLESSI</v>
          </cell>
          <cell r="J724" t="str">
            <v>false</v>
          </cell>
          <cell r="K724">
            <v>0</v>
          </cell>
          <cell r="L724">
            <v>4585253.1099999985</v>
          </cell>
          <cell r="M724">
            <v>2115445.1599999997</v>
          </cell>
        </row>
        <row r="725">
          <cell r="H725" t="str">
            <v>PERSONALE</v>
          </cell>
          <cell r="I725" t="str">
            <v>ONERI IMPREVISTI SPESA DEL PERSONALE&gt;&gt;EMOLUMENTI</v>
          </cell>
          <cell r="J725" t="str">
            <v>false</v>
          </cell>
          <cell r="K725">
            <v>4126.7299999999996</v>
          </cell>
          <cell r="L725">
            <v>4585253.1099999985</v>
          </cell>
          <cell r="M725">
            <v>2115445.1599999997</v>
          </cell>
        </row>
        <row r="726">
          <cell r="H726" t="str">
            <v>PERSONALE</v>
          </cell>
          <cell r="I726" t="str">
            <v>ONERI IMPREVISTI SPESA DEL PERSONALE&gt;&gt;ONERI RIFLESSI</v>
          </cell>
          <cell r="J726" t="str">
            <v>false</v>
          </cell>
          <cell r="K726">
            <v>982.16</v>
          </cell>
          <cell r="L726">
            <v>4585253.1099999985</v>
          </cell>
          <cell r="M726">
            <v>2115445.1599999997</v>
          </cell>
        </row>
        <row r="727">
          <cell r="H727" t="str">
            <v>PERSONALE</v>
          </cell>
          <cell r="I727" t="str">
            <v>ONERI INTEGRATIVI C/ENTE (MALATTIA)</v>
          </cell>
          <cell r="J727" t="str">
            <v>false</v>
          </cell>
          <cell r="K727">
            <v>2433.8000000000002</v>
          </cell>
          <cell r="L727">
            <v>4585253.1099999985</v>
          </cell>
          <cell r="M727">
            <v>2115445.1599999997</v>
          </cell>
        </row>
        <row r="728">
          <cell r="H728" t="str">
            <v>PERSONALE</v>
          </cell>
          <cell r="I728" t="str">
            <v>BUONI PASTO</v>
          </cell>
          <cell r="J728" t="str">
            <v>false</v>
          </cell>
          <cell r="K728">
            <v>0</v>
          </cell>
          <cell r="L728">
            <v>4585253.1099999985</v>
          </cell>
          <cell r="M728">
            <v>2115445.1599999997</v>
          </cell>
        </row>
        <row r="729">
          <cell r="H729" t="str">
            <v>PERSONALE</v>
          </cell>
          <cell r="I729" t="str">
            <v>IRAP &gt;&gt; IRAP PERSONALE</v>
          </cell>
          <cell r="J729" t="str">
            <v>false</v>
          </cell>
          <cell r="K729">
            <v>8625.94</v>
          </cell>
          <cell r="L729">
            <v>4585253.1099999985</v>
          </cell>
          <cell r="M729">
            <v>2115445.1599999997</v>
          </cell>
        </row>
        <row r="730">
          <cell r="H730" t="str">
            <v>PERSONALE</v>
          </cell>
          <cell r="I730" t="str">
            <v>IRAP &gt;&gt; IRAP PERSONALE</v>
          </cell>
          <cell r="J730" t="str">
            <v>false</v>
          </cell>
          <cell r="K730">
            <v>0</v>
          </cell>
          <cell r="L730">
            <v>4585253.1099999985</v>
          </cell>
          <cell r="M730">
            <v>2115445.1599999997</v>
          </cell>
        </row>
        <row r="731">
          <cell r="H731" t="str">
            <v>PERSONALE</v>
          </cell>
          <cell r="I731" t="str">
            <v>FONDO PER LE POSIZIONI ORGANIZZATIVE E ALTE PROFESSIONALITA' IRAP&gt;&gt;IRAP</v>
          </cell>
          <cell r="J731" t="str">
            <v>false</v>
          </cell>
          <cell r="K731">
            <v>5393.51</v>
          </cell>
          <cell r="L731">
            <v>4585253.1099999985</v>
          </cell>
          <cell r="M731">
            <v>2115445.1599999997</v>
          </cell>
        </row>
        <row r="732">
          <cell r="H732" t="str">
            <v>PERSONALE</v>
          </cell>
          <cell r="I732" t="str">
            <v>FONDO PER LE POSIZIONI ORGANIZZATIVE E ALTE PROFESSIONALITA' IRAP&gt;&gt;IRAP</v>
          </cell>
          <cell r="J732" t="str">
            <v>false</v>
          </cell>
          <cell r="K732">
            <v>1190</v>
          </cell>
          <cell r="L732">
            <v>4585253.1099999985</v>
          </cell>
          <cell r="M732">
            <v>2115445.1599999997</v>
          </cell>
        </row>
        <row r="733">
          <cell r="H733" t="str">
            <v>PERSONALE</v>
          </cell>
          <cell r="I733" t="str">
            <v>IRAP SU FONDO ASSUNZIONI E MOBILITA'</v>
          </cell>
          <cell r="J733" t="str">
            <v>false</v>
          </cell>
          <cell r="K733">
            <v>3313.65</v>
          </cell>
          <cell r="L733">
            <v>4585253.1099999985</v>
          </cell>
          <cell r="M733">
            <v>2115445.1599999997</v>
          </cell>
        </row>
        <row r="734">
          <cell r="H734" t="str">
            <v>PERSONALE</v>
          </cell>
          <cell r="I734" t="str">
            <v>IRAP SU BENEFICI ECONOMICI CAUSE DI SERVIZIO</v>
          </cell>
          <cell r="J734" t="str">
            <v>false</v>
          </cell>
          <cell r="K734">
            <v>0</v>
          </cell>
          <cell r="L734">
            <v>4585253.1099999985</v>
          </cell>
          <cell r="M734">
            <v>2115445.1599999997</v>
          </cell>
        </row>
        <row r="735">
          <cell r="H735" t="str">
            <v>PERSONALE</v>
          </cell>
          <cell r="I735" t="str">
            <v>IRAP SU SALARIO ACCESSORIO PERSONALE EX UMA</v>
          </cell>
          <cell r="J735" t="str">
            <v>false</v>
          </cell>
          <cell r="K735">
            <v>0</v>
          </cell>
          <cell r="L735">
            <v>4585253.1099999985</v>
          </cell>
          <cell r="M735">
            <v>2115445.1599999997</v>
          </cell>
        </row>
        <row r="736">
          <cell r="H736" t="str">
            <v>PERSONALE</v>
          </cell>
          <cell r="I736" t="str">
            <v>STRAORDINARIO PER IL PERSONALE A TEMPO INDETERMINATO - IRAP</v>
          </cell>
          <cell r="J736" t="str">
            <v>false</v>
          </cell>
          <cell r="K736">
            <v>9354.2800000000007</v>
          </cell>
          <cell r="L736">
            <v>4585253.1099999985</v>
          </cell>
          <cell r="M736">
            <v>2115445.1599999997</v>
          </cell>
        </row>
        <row r="737">
          <cell r="H737" t="str">
            <v>PERSONALE</v>
          </cell>
          <cell r="I737" t="str">
            <v>STRAORDINARIO PER IL PERSONALE A TEMPO INDETERMINATO - IRAP</v>
          </cell>
          <cell r="J737" t="str">
            <v>false</v>
          </cell>
          <cell r="K737">
            <v>28.39</v>
          </cell>
          <cell r="L737">
            <v>4585253.1099999985</v>
          </cell>
          <cell r="M737">
            <v>2115445.1599999997</v>
          </cell>
        </row>
        <row r="738">
          <cell r="H738" t="str">
            <v>PERSONALE</v>
          </cell>
          <cell r="I738" t="str">
            <v>IRAP FONDO DI PRODUTTIVITA' SEGRETARIO GENERALE</v>
          </cell>
          <cell r="J738" t="str">
            <v>false</v>
          </cell>
          <cell r="K738">
            <v>3826.4</v>
          </cell>
          <cell r="L738">
            <v>4585253.1099999985</v>
          </cell>
          <cell r="M738">
            <v>2115445.1599999997</v>
          </cell>
        </row>
        <row r="739">
          <cell r="H739" t="str">
            <v>PERSONALE</v>
          </cell>
          <cell r="I739" t="str">
            <v>IRAP FONDO DI PRODUTTIVITA' SEGRETARIO GENERALE</v>
          </cell>
          <cell r="J739" t="str">
            <v>false</v>
          </cell>
          <cell r="K739">
            <v>34.81</v>
          </cell>
          <cell r="L739">
            <v>4585253.1099999985</v>
          </cell>
          <cell r="M739">
            <v>2115445.1599999997</v>
          </cell>
        </row>
        <row r="740">
          <cell r="H740" t="str">
            <v>PERSONALE</v>
          </cell>
          <cell r="I740" t="str">
            <v>FONDO PER LA PRODUTTIVITA' DIRIGENTI - IRAP</v>
          </cell>
          <cell r="J740" t="str">
            <v>false</v>
          </cell>
          <cell r="K740">
            <v>21185.040000000001</v>
          </cell>
          <cell r="L740">
            <v>4585253.1099999985</v>
          </cell>
          <cell r="M740">
            <v>2115445.1599999997</v>
          </cell>
        </row>
        <row r="741">
          <cell r="H741" t="str">
            <v>PERSONALE</v>
          </cell>
          <cell r="I741" t="str">
            <v>FONDO PER LA PRODUTTIVITA' DIRIGENTI - IRAP</v>
          </cell>
          <cell r="J741" t="str">
            <v>false</v>
          </cell>
          <cell r="K741">
            <v>2130.02</v>
          </cell>
          <cell r="L741">
            <v>4585253.1099999985</v>
          </cell>
          <cell r="M741">
            <v>2115445.1599999997</v>
          </cell>
        </row>
        <row r="742">
          <cell r="H742" t="str">
            <v>PERSONALE</v>
          </cell>
          <cell r="I742" t="str">
            <v>FONDO PER LA PRODUTTIVITA' DIPENDENTI - IRAP</v>
          </cell>
          <cell r="J742" t="str">
            <v>false</v>
          </cell>
          <cell r="K742">
            <v>58540.38</v>
          </cell>
          <cell r="L742">
            <v>4585253.1099999985</v>
          </cell>
          <cell r="M742">
            <v>2115445.1599999997</v>
          </cell>
        </row>
        <row r="743">
          <cell r="H743" t="str">
            <v>PERSONALE</v>
          </cell>
          <cell r="I743" t="str">
            <v>FONDO PER LA PRODUTTIVITA' DIPENDENTI - IRAP</v>
          </cell>
          <cell r="J743" t="str">
            <v>false</v>
          </cell>
          <cell r="K743">
            <v>13741.31</v>
          </cell>
          <cell r="L743">
            <v>4585253.1099999985</v>
          </cell>
          <cell r="M743">
            <v>2115445.1599999997</v>
          </cell>
        </row>
        <row r="744">
          <cell r="H744" t="str">
            <v>PERSONALE</v>
          </cell>
          <cell r="I744" t="str">
            <v>IRAP SU EQUO INDENNIZZO</v>
          </cell>
          <cell r="J744" t="str">
            <v>false</v>
          </cell>
          <cell r="K744">
            <v>0</v>
          </cell>
          <cell r="L744">
            <v>4585253.1099999985</v>
          </cell>
          <cell r="M744">
            <v>2115445.1599999997</v>
          </cell>
        </row>
        <row r="745">
          <cell r="H745" t="str">
            <v>PERSONALE</v>
          </cell>
          <cell r="I745" t="str">
            <v>AA - ARRETRATI CONTRATTUALI DIRIGENTI&gt;&gt;IRAP</v>
          </cell>
          <cell r="J745" t="str">
            <v>false</v>
          </cell>
          <cell r="K745">
            <v>0</v>
          </cell>
          <cell r="L745">
            <v>4585253.1099999985</v>
          </cell>
          <cell r="M745">
            <v>2115445.1599999997</v>
          </cell>
        </row>
        <row r="746">
          <cell r="H746" t="str">
            <v>PERSONALE</v>
          </cell>
          <cell r="I746" t="str">
            <v>FERIE NON GODUTE E MANCATO PREAVVISO&gt;&gt;IRAP</v>
          </cell>
          <cell r="J746" t="str">
            <v>false</v>
          </cell>
          <cell r="K746">
            <v>1388.38</v>
          </cell>
          <cell r="L746">
            <v>4585253.1099999985</v>
          </cell>
          <cell r="M746">
            <v>2115445.1599999997</v>
          </cell>
        </row>
        <row r="747">
          <cell r="H747" t="str">
            <v>PERSONALE</v>
          </cell>
          <cell r="I747" t="str">
            <v>ARRETRATI CONTRATTUALI A DECORRERE DAL 2018 &gt;&gt; IRAP</v>
          </cell>
          <cell r="J747" t="str">
            <v>false</v>
          </cell>
          <cell r="K747">
            <v>0</v>
          </cell>
          <cell r="L747">
            <v>4585253.1099999985</v>
          </cell>
          <cell r="M747">
            <v>2115445.1599999997</v>
          </cell>
        </row>
        <row r="748">
          <cell r="H748" t="str">
            <v>PERSONALE</v>
          </cell>
          <cell r="I748" t="str">
            <v>AA ACC - ARRETRATI CONTRATTUALI ANNUALITA' 2016 - 2017 &gt;&gt; IRAP</v>
          </cell>
          <cell r="J748" t="str">
            <v>false</v>
          </cell>
          <cell r="K748">
            <v>0</v>
          </cell>
          <cell r="L748">
            <v>4585253.1099999985</v>
          </cell>
          <cell r="M748">
            <v>2115445.1599999997</v>
          </cell>
        </row>
        <row r="749">
          <cell r="H749" t="str">
            <v>PERSONALE</v>
          </cell>
          <cell r="I749" t="str">
            <v>AA ACC - ARRETRATI 2017 RETRIBUZIONE POSIZIONE E RISULTATO DIRIGENTI&gt;&gt;IRAP</v>
          </cell>
          <cell r="J749" t="str">
            <v>false</v>
          </cell>
          <cell r="K749">
            <v>0</v>
          </cell>
          <cell r="L749">
            <v>4585253.1099999985</v>
          </cell>
          <cell r="M749">
            <v>2115445.1599999997</v>
          </cell>
        </row>
        <row r="750">
          <cell r="H750" t="str">
            <v>PERSONALE</v>
          </cell>
          <cell r="I750" t="str">
            <v>AA ACC - ARRETRATI 2017 RETRIBUZIONE POSIZIONE E RISULTATO DIRIGENTI&gt;&gt;IRAP</v>
          </cell>
          <cell r="J750" t="str">
            <v>false</v>
          </cell>
          <cell r="K750">
            <v>0</v>
          </cell>
          <cell r="L750">
            <v>4585253.1099999985</v>
          </cell>
          <cell r="M750">
            <v>2115445.1599999997</v>
          </cell>
        </row>
        <row r="751">
          <cell r="H751" t="str">
            <v>PERSONALE</v>
          </cell>
          <cell r="I751" t="str">
            <v>ONERI IMPREVISTI SPESA DEL PERSONALE&gt;&gt;IRAP</v>
          </cell>
          <cell r="J751" t="str">
            <v>false</v>
          </cell>
          <cell r="K751">
            <v>350.77</v>
          </cell>
          <cell r="L751">
            <v>4585253.1099999985</v>
          </cell>
          <cell r="M751">
            <v>2115445.1599999997</v>
          </cell>
        </row>
        <row r="752">
          <cell r="H752" t="str">
            <v>BIBLIOTECA E ARCHIVI STORICI</v>
          </cell>
          <cell r="I752" t="str">
            <v>SPESE CONNESSE ALL'ESPLETAMENTO DELLE PROCEDURE CONCORSUALI</v>
          </cell>
          <cell r="J752" t="str">
            <v>false</v>
          </cell>
          <cell r="K752">
            <v>0</v>
          </cell>
          <cell r="L752">
            <v>306393.91000000003</v>
          </cell>
          <cell r="M752">
            <v>56803.58</v>
          </cell>
        </row>
        <row r="753">
          <cell r="H753" t="str">
            <v>GESTIONE TECNICA PATRIMONIO, SICUREZZA E SALUTE LUOGHI DI LAVORO</v>
          </cell>
          <cell r="I753" t="str">
            <v>INTERVENTI DI ADEGUAMENTO ALLE NORME DI SICUREZZA (L. 626/96)</v>
          </cell>
          <cell r="J753" t="str">
            <v>false</v>
          </cell>
          <cell r="K753">
            <v>40067.230000000003</v>
          </cell>
          <cell r="L753">
            <v>1186774.92</v>
          </cell>
          <cell r="M753">
            <v>141886.47</v>
          </cell>
        </row>
        <row r="754">
          <cell r="H754" t="str">
            <v>GESTIONE TECNICA PATRIMONIO, SICUREZZA E SALUTE LUOGHI DI LAVORO</v>
          </cell>
          <cell r="I754" t="str">
            <v>INTERVENTI DI ADEGUAMENTO ALLE NORME DI SICUREZZA (L. 626/96)</v>
          </cell>
          <cell r="J754" t="str">
            <v>false</v>
          </cell>
          <cell r="K754">
            <v>0</v>
          </cell>
          <cell r="L754">
            <v>1186774.92</v>
          </cell>
          <cell r="M754">
            <v>141886.47</v>
          </cell>
        </row>
        <row r="755">
          <cell r="H755" t="str">
            <v>ORGANI ISTITUZIONALI</v>
          </cell>
          <cell r="I755" t="str">
            <v>ORGANISMO INDIPENDENTE DI VALUTAZIONE - REDD. ASS. LAV. DIP. &gt;&gt; RIMBORSO SPESE ORGANISMO INDIPENDENTE DI VALUTAZIONE</v>
          </cell>
          <cell r="J755" t="str">
            <v>false</v>
          </cell>
          <cell r="K755">
            <v>0</v>
          </cell>
          <cell r="L755">
            <v>430332.66000000003</v>
          </cell>
          <cell r="M755">
            <v>69184.83</v>
          </cell>
        </row>
        <row r="756">
          <cell r="H756" t="str">
            <v>PERSONALE</v>
          </cell>
          <cell r="I756" t="str">
            <v>ELABORAZIONE PAGHE E ASSISTENZA STIPENDI</v>
          </cell>
          <cell r="J756" t="str">
            <v>false</v>
          </cell>
          <cell r="K756">
            <v>0</v>
          </cell>
          <cell r="L756">
            <v>4585253.1099999985</v>
          </cell>
          <cell r="M756">
            <v>2115445.1599999997</v>
          </cell>
        </row>
        <row r="757">
          <cell r="H757" t="str">
            <v>PERSONALE</v>
          </cell>
          <cell r="I757" t="str">
            <v>SPESE PER LA FORMAZIONE E PERFEZIONAMENTO DEL PERSONALE</v>
          </cell>
          <cell r="J757" t="str">
            <v>false</v>
          </cell>
          <cell r="K757">
            <v>0</v>
          </cell>
          <cell r="L757">
            <v>4585253.1099999985</v>
          </cell>
          <cell r="M757">
            <v>2115445.1599999997</v>
          </cell>
        </row>
        <row r="758">
          <cell r="H758" t="str">
            <v>PERSONALE</v>
          </cell>
          <cell r="I758" t="str">
            <v>SPESE PER LA FORMAZIONE E PERFEZIONAMENTO DEL PERSONALE</v>
          </cell>
          <cell r="J758" t="str">
            <v>false</v>
          </cell>
          <cell r="K758">
            <v>699.84</v>
          </cell>
          <cell r="L758">
            <v>4585253.1099999985</v>
          </cell>
          <cell r="M758">
            <v>2115445.1599999997</v>
          </cell>
        </row>
        <row r="759">
          <cell r="H759" t="str">
            <v>PERSONALE</v>
          </cell>
          <cell r="I759" t="str">
            <v>COMMISSIONI CONCORSI - COMPENSI COMPONENTI</v>
          </cell>
          <cell r="J759" t="str">
            <v>false</v>
          </cell>
          <cell r="K759">
            <v>0</v>
          </cell>
          <cell r="L759">
            <v>4585253.1099999985</v>
          </cell>
          <cell r="M759">
            <v>2115445.1599999997</v>
          </cell>
        </row>
        <row r="760">
          <cell r="H760" t="str">
            <v>PERSONALE</v>
          </cell>
          <cell r="I760" t="str">
            <v>MANUTENZIONE ED ASSISTENZA STRUMENTI DI RILEVAZIONE PRESENZE</v>
          </cell>
          <cell r="J760" t="str">
            <v>false</v>
          </cell>
          <cell r="K760">
            <v>1374.4</v>
          </cell>
          <cell r="L760">
            <v>4585253.1099999985</v>
          </cell>
          <cell r="M760">
            <v>2115445.1599999997</v>
          </cell>
        </row>
        <row r="761">
          <cell r="H761" t="str">
            <v>PERSONALE</v>
          </cell>
          <cell r="I761" t="str">
            <v>CANONI E LICENZE D'USO SOFTWARE E PRESTAZIONI DI SERVIZI ACCESSORIE  &gt;&gt; GESTIONE E MANUTENZIONE APPLICAZIONI</v>
          </cell>
          <cell r="J761" t="str">
            <v>false</v>
          </cell>
          <cell r="K761">
            <v>0</v>
          </cell>
          <cell r="L761">
            <v>4585253.1099999985</v>
          </cell>
          <cell r="M761">
            <v>2115445.1599999997</v>
          </cell>
        </row>
        <row r="762">
          <cell r="H762" t="str">
            <v>PERSONALE</v>
          </cell>
          <cell r="I762" t="str">
            <v>CANONI E LICENZE D'USO SOFTWARE E PRESTAZIONI DI SERVIZI ACCESSORIE  &gt;&gt; ALTRI SERVIZI AUSILIARI N.A.C.</v>
          </cell>
          <cell r="J762" t="str">
            <v>false</v>
          </cell>
          <cell r="K762">
            <v>0</v>
          </cell>
          <cell r="L762">
            <v>4585253.1099999985</v>
          </cell>
          <cell r="M762">
            <v>2115445.1599999997</v>
          </cell>
        </row>
        <row r="763">
          <cell r="H763" t="str">
            <v>PERSONALE</v>
          </cell>
          <cell r="I763" t="str">
            <v>SPESE CONNESSE ALL'ESPLETAMENTO DELLE PROCEDURE CONCORSUALI</v>
          </cell>
          <cell r="J763" t="str">
            <v>false</v>
          </cell>
          <cell r="K763">
            <v>0</v>
          </cell>
          <cell r="L763">
            <v>4585253.1099999985</v>
          </cell>
          <cell r="M763">
            <v>2115445.1599999997</v>
          </cell>
        </row>
        <row r="764">
          <cell r="H764" t="str">
            <v>PERSONALE</v>
          </cell>
          <cell r="I764" t="str">
            <v>SPESE PER LA FORMAZIONE E PERFEZIONAMENTO DEL PERSONALE DIRIGENTE</v>
          </cell>
          <cell r="J764" t="str">
            <v>false</v>
          </cell>
          <cell r="K764">
            <v>0</v>
          </cell>
          <cell r="L764">
            <v>4585253.1099999985</v>
          </cell>
          <cell r="M764">
            <v>2115445.1599999997</v>
          </cell>
        </row>
        <row r="765">
          <cell r="H765" t="str">
            <v>PERSONALE</v>
          </cell>
          <cell r="I765" t="str">
            <v>SPESE PER LA FORMAZIONE E PERFEZIONAMENTO DEL PERSONALE DIRIGENTE</v>
          </cell>
          <cell r="J765" t="str">
            <v>false</v>
          </cell>
          <cell r="K765">
            <v>3000</v>
          </cell>
          <cell r="L765">
            <v>4585253.1099999985</v>
          </cell>
          <cell r="M765">
            <v>2115445.1599999997</v>
          </cell>
        </row>
        <row r="766">
          <cell r="H766" t="str">
            <v>PERSONALE</v>
          </cell>
          <cell r="I766" t="str">
            <v>RIMBORSO SPESE MISSIONI PERSONALE</v>
          </cell>
          <cell r="J766" t="str">
            <v>false</v>
          </cell>
          <cell r="K766">
            <v>1000</v>
          </cell>
          <cell r="L766">
            <v>4585253.1099999985</v>
          </cell>
          <cell r="M766">
            <v>2115445.1599999997</v>
          </cell>
        </row>
        <row r="767">
          <cell r="H767" t="str">
            <v>PERSONALE</v>
          </cell>
          <cell r="I767" t="str">
            <v>RIMBORSO ASL PER VISITE FISCALI</v>
          </cell>
          <cell r="J767" t="str">
            <v>false</v>
          </cell>
          <cell r="K767">
            <v>0</v>
          </cell>
          <cell r="L767">
            <v>4585253.1099999985</v>
          </cell>
          <cell r="M767">
            <v>2115445.1599999997</v>
          </cell>
        </row>
        <row r="768">
          <cell r="H768" t="str">
            <v>PERSONALE</v>
          </cell>
          <cell r="I768" t="str">
            <v>PERSONALE DI ALTRI ENTI IN COMANDO - CONVENZIONE - DISTACCO - ASSEGNAZIONE TEMPORANEA</v>
          </cell>
          <cell r="J768" t="str">
            <v>false</v>
          </cell>
          <cell r="K768">
            <v>0</v>
          </cell>
          <cell r="L768">
            <v>4585253.1099999985</v>
          </cell>
          <cell r="M768">
            <v>2115445.1599999997</v>
          </cell>
        </row>
        <row r="769">
          <cell r="H769" t="str">
            <v>PERSONALE</v>
          </cell>
          <cell r="I769" t="str">
            <v>RIMBORSO CONTRIBUTI REGIONALI EX UMA</v>
          </cell>
          <cell r="J769" t="str">
            <v>false</v>
          </cell>
          <cell r="K769">
            <v>0</v>
          </cell>
          <cell r="L769">
            <v>4585253.1099999985</v>
          </cell>
          <cell r="M769">
            <v>2115445.1599999997</v>
          </cell>
        </row>
        <row r="770">
          <cell r="H770" t="str">
            <v>GESTIONE TECNICA PATRIMONIO, SICUREZZA E SALUTE LUOGHI DI LAVORO</v>
          </cell>
          <cell r="I770" t="str">
            <v>FPV - INTERVENTI DI ADEGUAMENTO ALLE NORME DI SICUREZZA (L. 626/96)</v>
          </cell>
          <cell r="J770" t="str">
            <v>true</v>
          </cell>
          <cell r="K770">
            <v>0</v>
          </cell>
          <cell r="L770">
            <v>1186774.92</v>
          </cell>
          <cell r="M770">
            <v>141886.47</v>
          </cell>
        </row>
        <row r="771">
          <cell r="H771" t="str">
            <v>PERSONALE</v>
          </cell>
          <cell r="I771" t="str">
            <v>FPV - FONDO PER LA PRODUTTIVITA' &gt;&gt; FONDO PER LA PRODUTTIVITA' DIPENDENTI</v>
          </cell>
          <cell r="J771" t="str">
            <v>true</v>
          </cell>
          <cell r="K771">
            <v>0</v>
          </cell>
          <cell r="L771">
            <v>4585253.1099999985</v>
          </cell>
          <cell r="M771">
            <v>2115445.1599999997</v>
          </cell>
        </row>
        <row r="772">
          <cell r="H772" t="str">
            <v>PERSONALE</v>
          </cell>
          <cell r="I772" t="str">
            <v>FPV - FONDO PER LA PRODUTTIVITA' &gt;&gt; FONDO PER LA PRODUTTIVITA' DIPENDENTI</v>
          </cell>
          <cell r="J772" t="str">
            <v>true</v>
          </cell>
          <cell r="K772">
            <v>0</v>
          </cell>
          <cell r="L772">
            <v>4585253.1099999985</v>
          </cell>
          <cell r="M772">
            <v>2115445.1599999997</v>
          </cell>
        </row>
        <row r="773">
          <cell r="H773" t="str">
            <v>PERSONALE</v>
          </cell>
          <cell r="I773" t="str">
            <v>FPV - FONDO PER LA PRODUTTIVITA' &gt;&gt; ONERI RIFLESSI FONDO PRODUTTIVITA' DIPENDENTI</v>
          </cell>
          <cell r="J773" t="str">
            <v>true</v>
          </cell>
          <cell r="K773">
            <v>0</v>
          </cell>
          <cell r="L773">
            <v>4585253.1099999985</v>
          </cell>
          <cell r="M773">
            <v>2115445.1599999997</v>
          </cell>
        </row>
        <row r="774">
          <cell r="H774" t="str">
            <v>PERSONALE</v>
          </cell>
          <cell r="I774" t="str">
            <v>FPV - FONDO PER LA PRODUTTIVITA' &gt;&gt; ONERI RIFLESSI FONDO PRODUTTIVITA' DIPENDENTI</v>
          </cell>
          <cell r="J774" t="str">
            <v>true</v>
          </cell>
          <cell r="K774">
            <v>0</v>
          </cell>
          <cell r="L774">
            <v>4585253.1099999985</v>
          </cell>
          <cell r="M774">
            <v>2115445.1599999997</v>
          </cell>
        </row>
        <row r="775">
          <cell r="H775" t="str">
            <v>PERSONALE</v>
          </cell>
          <cell r="I775" t="str">
            <v>FPV - FONDO PER LA PRODUTTIVITA' &gt;&gt; FONDO PER LA PRODUTTIVITA' DIRIGENTI</v>
          </cell>
          <cell r="J775" t="str">
            <v>true</v>
          </cell>
          <cell r="K775">
            <v>0</v>
          </cell>
          <cell r="L775">
            <v>4585253.1099999985</v>
          </cell>
          <cell r="M775">
            <v>2115445.1599999997</v>
          </cell>
        </row>
        <row r="776">
          <cell r="H776" t="str">
            <v>PERSONALE</v>
          </cell>
          <cell r="I776" t="str">
            <v>FPV - FONDO PER LA PRODUTTIVITA' &gt;&gt; FONDO PER LA PRODUTTIVITA' DIRIGENTI</v>
          </cell>
          <cell r="J776" t="str">
            <v>true</v>
          </cell>
          <cell r="K776">
            <v>0</v>
          </cell>
          <cell r="L776">
            <v>4585253.1099999985</v>
          </cell>
          <cell r="M776">
            <v>2115445.1599999997</v>
          </cell>
        </row>
        <row r="777">
          <cell r="H777" t="str">
            <v>PERSONALE</v>
          </cell>
          <cell r="I777" t="str">
            <v>FPV - FONDO PER LA PRODUTTIVITA' &gt;&gt; ONERI RIFLESSI SU FONDO PRODUTTIVITA' DIRIGENTI</v>
          </cell>
          <cell r="J777" t="str">
            <v>true</v>
          </cell>
          <cell r="K777">
            <v>0</v>
          </cell>
          <cell r="L777">
            <v>4585253.1099999985</v>
          </cell>
          <cell r="M777">
            <v>2115445.1599999997</v>
          </cell>
        </row>
        <row r="778">
          <cell r="H778" t="str">
            <v>PERSONALE</v>
          </cell>
          <cell r="I778" t="str">
            <v>FPV - FONDO PER LA PRODUTTIVITA' &gt;&gt; ONERI RIFLESSI SU FONDO PRODUTTIVITA' DIRIGENTI</v>
          </cell>
          <cell r="J778" t="str">
            <v>true</v>
          </cell>
          <cell r="K778">
            <v>0</v>
          </cell>
          <cell r="L778">
            <v>4585253.1099999985</v>
          </cell>
          <cell r="M778">
            <v>2115445.1599999997</v>
          </cell>
        </row>
        <row r="779">
          <cell r="H779" t="str">
            <v>PERSONALE</v>
          </cell>
          <cell r="I779" t="str">
            <v>FPV - FONDO PER LA PRODUTTIVITA' &gt;&gt; STRAORDINARIO PER IL PERSONALE A TEMPO INDETERMINATO - ONERI RIFLESSI</v>
          </cell>
          <cell r="J779" t="str">
            <v>true</v>
          </cell>
          <cell r="K779">
            <v>0</v>
          </cell>
          <cell r="L779">
            <v>4585253.1099999985</v>
          </cell>
          <cell r="M779">
            <v>2115445.1599999997</v>
          </cell>
        </row>
        <row r="780">
          <cell r="H780" t="str">
            <v>PERSONALE</v>
          </cell>
          <cell r="I780" t="str">
            <v>FPV - FONDO PER LA PRODUTTIVITA' &gt;&gt; STRAORDINARIO PER IL PERSONALE A TEMPO INDETERMINATO - EMOLUMENTI</v>
          </cell>
          <cell r="J780" t="str">
            <v>true</v>
          </cell>
          <cell r="K780">
            <v>0</v>
          </cell>
          <cell r="L780">
            <v>4585253.1099999985</v>
          </cell>
          <cell r="M780">
            <v>2115445.1599999997</v>
          </cell>
        </row>
        <row r="781">
          <cell r="H781" t="str">
            <v>PERSONALE</v>
          </cell>
          <cell r="I781" t="str">
            <v>FPV - FONDO PER LA PRODUTTIVITA' &gt;&gt; STRAORDINARIO PER IL PERSONALE A TEMPO INDETERMINATO - EMOLUMENTI</v>
          </cell>
          <cell r="J781" t="str">
            <v>true</v>
          </cell>
          <cell r="K781">
            <v>0</v>
          </cell>
          <cell r="L781">
            <v>4585253.1099999985</v>
          </cell>
          <cell r="M781">
            <v>2115445.1599999997</v>
          </cell>
        </row>
        <row r="782">
          <cell r="H782" t="str">
            <v>PERSONALE</v>
          </cell>
          <cell r="I782" t="str">
            <v>FPV - FONDO PER LA PRODUTTIVITA' &gt;&gt; FONDO PER LA PRODUTTIVITA' SEGRETARIO GENERALE</v>
          </cell>
          <cell r="J782" t="str">
            <v>true</v>
          </cell>
          <cell r="K782">
            <v>0</v>
          </cell>
          <cell r="L782">
            <v>4585253.1099999985</v>
          </cell>
          <cell r="M782">
            <v>2115445.1599999997</v>
          </cell>
        </row>
        <row r="783">
          <cell r="H783" t="str">
            <v>PERSONALE</v>
          </cell>
          <cell r="I783" t="str">
            <v>FPV - FONDO PER LA PRODUTTIVITA' &gt;&gt; FONDO PER LA PRODUTTIVITA' SEGRETARIO GENERALE</v>
          </cell>
          <cell r="J783" t="str">
            <v>true</v>
          </cell>
          <cell r="K783">
            <v>0</v>
          </cell>
          <cell r="L783">
            <v>4585253.1099999985</v>
          </cell>
          <cell r="M783">
            <v>2115445.1599999997</v>
          </cell>
        </row>
        <row r="784">
          <cell r="H784" t="str">
            <v>PERSONALE</v>
          </cell>
          <cell r="I784" t="str">
            <v>FPV - FONDO PER LA PRODUTTIVITA' &gt;&gt; ONERI RIFLESSI SU FONDO PRODUTTIVITA' SEGRETARIO GENERALE</v>
          </cell>
          <cell r="J784" t="str">
            <v>true</v>
          </cell>
          <cell r="K784">
            <v>0</v>
          </cell>
          <cell r="L784">
            <v>4585253.1099999985</v>
          </cell>
          <cell r="M784">
            <v>2115445.1599999997</v>
          </cell>
        </row>
        <row r="785">
          <cell r="H785" t="str">
            <v>PERSONALE</v>
          </cell>
          <cell r="I785" t="str">
            <v>FPV - FONDO PER LA PRODUTTIVITA' &gt;&gt; ONERI RIFLESSI SU FONDO PRODUTTIVITA' SEGRETARIO GENERALE</v>
          </cell>
          <cell r="J785" t="str">
            <v>true</v>
          </cell>
          <cell r="K785">
            <v>0</v>
          </cell>
          <cell r="L785">
            <v>4585253.1099999985</v>
          </cell>
          <cell r="M785">
            <v>2115445.1599999997</v>
          </cell>
        </row>
        <row r="786">
          <cell r="H786" t="str">
            <v>PERSONALE</v>
          </cell>
          <cell r="I786" t="str">
            <v>FPV - FONDO PER LE POSIZIONI ORGANIZZATIVE E ALTE PROFESSIONALITA'&gt;&gt;EMOLUMENTI</v>
          </cell>
          <cell r="J786" t="str">
            <v>true</v>
          </cell>
          <cell r="K786">
            <v>0</v>
          </cell>
          <cell r="L786">
            <v>4585253.1099999985</v>
          </cell>
          <cell r="M786">
            <v>2115445.1599999997</v>
          </cell>
        </row>
        <row r="787">
          <cell r="H787" t="str">
            <v>PERSONALE</v>
          </cell>
          <cell r="I787" t="str">
            <v>FPV - FONDO PER LE POSIZIONI ORGANIZZATIVE E ALTE PROFESSIONALITA'&gt;&gt;ONERI RIFLESSI</v>
          </cell>
          <cell r="J787" t="str">
            <v>true</v>
          </cell>
          <cell r="K787">
            <v>0</v>
          </cell>
          <cell r="L787">
            <v>4585253.1099999985</v>
          </cell>
          <cell r="M787">
            <v>2115445.1599999997</v>
          </cell>
        </row>
        <row r="788">
          <cell r="H788" t="str">
            <v>PERSONALE</v>
          </cell>
          <cell r="I788" t="str">
            <v>FPV - AA ACC - ARRETRATI 2017 RETRIBUZIONE POSIZIONE E RISULTATO DIRIGENTI&gt;&gt;EMOLUMENTI</v>
          </cell>
          <cell r="J788" t="str">
            <v>true</v>
          </cell>
          <cell r="K788">
            <v>0</v>
          </cell>
          <cell r="L788">
            <v>4585253.1099999985</v>
          </cell>
          <cell r="M788">
            <v>2115445.1599999997</v>
          </cell>
        </row>
        <row r="789">
          <cell r="H789" t="str">
            <v>PERSONALE</v>
          </cell>
          <cell r="I789" t="str">
            <v>FPV - AA ACC - ARRETRATI 2017 RETRIBUZIONE POSIZIONE E RISULTATO DIRIGENTI&gt;&gt;ONERI RIFLESSI</v>
          </cell>
          <cell r="J789" t="str">
            <v>true</v>
          </cell>
          <cell r="K789">
            <v>0</v>
          </cell>
          <cell r="L789">
            <v>4585253.1099999985</v>
          </cell>
          <cell r="M789">
            <v>2115445.1599999997</v>
          </cell>
        </row>
        <row r="790">
          <cell r="H790" t="str">
            <v>PERSONALE</v>
          </cell>
          <cell r="I790" t="str">
            <v>FPV - AA ACC - ARRETRATI 2017 RETRIBUZIONE POSIZIONE E RISULTATO DIRIGENTI&gt;&gt;ONERI RIFLESSI</v>
          </cell>
          <cell r="J790" t="str">
            <v>true</v>
          </cell>
          <cell r="K790">
            <v>0</v>
          </cell>
          <cell r="L790">
            <v>4585253.1099999985</v>
          </cell>
          <cell r="M790">
            <v>2115445.1599999997</v>
          </cell>
        </row>
        <row r="791">
          <cell r="H791" t="str">
            <v>PERSONALE</v>
          </cell>
          <cell r="I791" t="str">
            <v>FPV - IRAP &gt;&gt; IRAP PERSONALE</v>
          </cell>
          <cell r="J791" t="str">
            <v>true</v>
          </cell>
          <cell r="K791">
            <v>0</v>
          </cell>
          <cell r="L791">
            <v>4585253.1099999985</v>
          </cell>
          <cell r="M791">
            <v>2115445.1599999997</v>
          </cell>
        </row>
        <row r="792">
          <cell r="H792" t="str">
            <v>PERSONALE</v>
          </cell>
          <cell r="I792" t="str">
            <v>FPV - FONDO PER LE POSIZIONI ORGANIZZATIVE E ALTE PROFESSIONALITA' IRAP&gt;&gt;IRAP</v>
          </cell>
          <cell r="J792" t="str">
            <v>true</v>
          </cell>
          <cell r="K792">
            <v>0</v>
          </cell>
          <cell r="L792">
            <v>4585253.1099999985</v>
          </cell>
          <cell r="M792">
            <v>2115445.1599999997</v>
          </cell>
        </row>
        <row r="793">
          <cell r="H793" t="str">
            <v>PERSONALE</v>
          </cell>
          <cell r="I793" t="str">
            <v>FPV - STRAORDINARIO PER IL PERSONALE A TEMPO INDETERMINATO - IRAP</v>
          </cell>
          <cell r="J793" t="str">
            <v>true</v>
          </cell>
          <cell r="K793">
            <v>0</v>
          </cell>
          <cell r="L793">
            <v>4585253.1099999985</v>
          </cell>
          <cell r="M793">
            <v>2115445.1599999997</v>
          </cell>
        </row>
        <row r="794">
          <cell r="H794" t="str">
            <v>PERSONALE</v>
          </cell>
          <cell r="I794" t="str">
            <v>FPV - FONDO PER LA PRODUTTIVITA' DIRIGENTI - IRAP &gt;&gt;</v>
          </cell>
          <cell r="J794" t="str">
            <v>true</v>
          </cell>
          <cell r="K794">
            <v>0</v>
          </cell>
          <cell r="L794">
            <v>4585253.1099999985</v>
          </cell>
          <cell r="M794">
            <v>2115445.1599999997</v>
          </cell>
        </row>
        <row r="795">
          <cell r="H795" t="str">
            <v>PERSONALE</v>
          </cell>
          <cell r="I795" t="str">
            <v>FPV - FONDO PER LA PRODUTTIVITA' DIRIGENTI - IRAP &gt;&gt;</v>
          </cell>
          <cell r="J795" t="str">
            <v>true</v>
          </cell>
          <cell r="K795">
            <v>0</v>
          </cell>
          <cell r="L795">
            <v>4585253.1099999985</v>
          </cell>
          <cell r="M795">
            <v>2115445.1599999997</v>
          </cell>
        </row>
        <row r="796">
          <cell r="H796" t="str">
            <v>PERSONALE</v>
          </cell>
          <cell r="I796" t="str">
            <v>FPV - FONDO PER LA PRODUTTIVITA' DIPENDENTI - IRAP &gt;&gt;</v>
          </cell>
          <cell r="J796" t="str">
            <v>true</v>
          </cell>
          <cell r="K796">
            <v>0</v>
          </cell>
          <cell r="L796">
            <v>4585253.1099999985</v>
          </cell>
          <cell r="M796">
            <v>2115445.1599999997</v>
          </cell>
        </row>
        <row r="797">
          <cell r="H797" t="str">
            <v>PERSONALE</v>
          </cell>
          <cell r="I797" t="str">
            <v>FPV - FONDO PER LA PRODUTTIVITA' DIPENDENTI - IRAP &gt;&gt;</v>
          </cell>
          <cell r="J797" t="str">
            <v>true</v>
          </cell>
          <cell r="K797">
            <v>0</v>
          </cell>
          <cell r="L797">
            <v>4585253.1099999985</v>
          </cell>
          <cell r="M797">
            <v>2115445.1599999997</v>
          </cell>
        </row>
        <row r="798">
          <cell r="H798" t="str">
            <v>PERSONALE</v>
          </cell>
          <cell r="I798" t="str">
            <v>FPV - IRAP FONDO DI PRODUTTIVITA' SEGRETARIO GENERALE</v>
          </cell>
          <cell r="J798" t="str">
            <v>true</v>
          </cell>
          <cell r="K798">
            <v>0</v>
          </cell>
          <cell r="L798">
            <v>4585253.1099999985</v>
          </cell>
          <cell r="M798">
            <v>2115445.1599999997</v>
          </cell>
        </row>
        <row r="799">
          <cell r="H799" t="str">
            <v>PERSONALE</v>
          </cell>
          <cell r="I799" t="str">
            <v>FPV - IRAP FONDO DI PRODUTTIVITA' SEGRETARIO GENERALE</v>
          </cell>
          <cell r="J799" t="str">
            <v>true</v>
          </cell>
          <cell r="K799">
            <v>0</v>
          </cell>
          <cell r="L799">
            <v>4585253.1099999985</v>
          </cell>
          <cell r="M799">
            <v>2115445.1599999997</v>
          </cell>
        </row>
        <row r="800">
          <cell r="H800" t="str">
            <v>PERSONALE</v>
          </cell>
          <cell r="I800" t="str">
            <v>FPV - AA ACC - ARRETRATI 2017 RETRIBUZIONE POSIZIONE E RISULTATO DIRIGENTI&gt;&gt;IRAP</v>
          </cell>
          <cell r="J800" t="str">
            <v>true</v>
          </cell>
          <cell r="K800">
            <v>0</v>
          </cell>
          <cell r="L800">
            <v>4585253.1099999985</v>
          </cell>
          <cell r="M800">
            <v>2115445.1599999997</v>
          </cell>
        </row>
        <row r="801">
          <cell r="H801" t="str">
            <v>PERSONALE</v>
          </cell>
          <cell r="I801" t="str">
            <v>ONERI STRAORDINARI DELLA GESTIONE CORRENTE - PASSIVITÀ PREGRESSE E RISARCIMENTI</v>
          </cell>
          <cell r="J801" t="str">
            <v>false</v>
          </cell>
          <cell r="K801">
            <v>0</v>
          </cell>
          <cell r="L801">
            <v>4585253.1099999985</v>
          </cell>
          <cell r="M801">
            <v>2115445.1599999997</v>
          </cell>
        </row>
        <row r="802">
          <cell r="H802" t="str">
            <v>PERSONALE</v>
          </cell>
          <cell r="I802" t="str">
            <v>FPV - AA - ARRETRATI CONTRATTUALI DIRIGENTI&gt;&gt;ONERI RIFLESSI</v>
          </cell>
          <cell r="J802" t="str">
            <v>true</v>
          </cell>
          <cell r="K802">
            <v>0</v>
          </cell>
          <cell r="L802">
            <v>4585253.1099999985</v>
          </cell>
          <cell r="M802">
            <v>2115445.1599999997</v>
          </cell>
        </row>
        <row r="803">
          <cell r="H803" t="str">
            <v>PERSONALE</v>
          </cell>
          <cell r="I803" t="str">
            <v>FPV - SPESE PER LA FORMAZIONE E PERFEZIONAMENTO DEL PERSONALE</v>
          </cell>
          <cell r="J803" t="str">
            <v>true</v>
          </cell>
          <cell r="K803">
            <v>0</v>
          </cell>
          <cell r="L803">
            <v>4585253.1099999985</v>
          </cell>
          <cell r="M803">
            <v>2115445.1599999997</v>
          </cell>
        </row>
        <row r="804">
          <cell r="H804" t="str">
            <v>PERSONALE</v>
          </cell>
          <cell r="I804" t="str">
            <v>FPV - SPESE PER LA FORMAZIONE E PERFEZIONAMENTO DEL PERSONALE DIRIGENTE</v>
          </cell>
          <cell r="J804" t="str">
            <v>true</v>
          </cell>
          <cell r="K804">
            <v>0</v>
          </cell>
          <cell r="L804">
            <v>4585253.1099999985</v>
          </cell>
          <cell r="M804">
            <v>2115445.1599999997</v>
          </cell>
        </row>
        <row r="805">
          <cell r="H805" t="str">
            <v>PERSONALE</v>
          </cell>
          <cell r="I805" t="str">
            <v>FPV - BUONI PASTO</v>
          </cell>
          <cell r="J805" t="str">
            <v>true</v>
          </cell>
          <cell r="K805">
            <v>0</v>
          </cell>
          <cell r="L805">
            <v>4585253.1099999985</v>
          </cell>
          <cell r="M805">
            <v>2115445.1599999997</v>
          </cell>
        </row>
        <row r="806">
          <cell r="H806" t="str">
            <v>AVVOCATURA COMUNALE</v>
          </cell>
          <cell r="I806" t="str">
            <v>EMOLUMENTI AL PERSONALE &gt;&gt; RETRIBUZIONI PERSONALE DI RUOLO</v>
          </cell>
          <cell r="J806" t="str">
            <v>false</v>
          </cell>
          <cell r="K806">
            <v>124695.92</v>
          </cell>
          <cell r="L806">
            <v>281242.03999999998</v>
          </cell>
          <cell r="M806">
            <v>238912.62999999998</v>
          </cell>
        </row>
        <row r="807">
          <cell r="H807" t="str">
            <v>AVVOCATURA COMUNALE</v>
          </cell>
          <cell r="I807" t="str">
            <v>EMOLUMENTI AL PERSONALE &gt;&gt; ONERI RIFLESSI PERSONALE DI RUOLO</v>
          </cell>
          <cell r="J807" t="str">
            <v>false</v>
          </cell>
          <cell r="K807">
            <v>33816.31</v>
          </cell>
          <cell r="L807">
            <v>281242.03999999998</v>
          </cell>
          <cell r="M807">
            <v>238912.62999999998</v>
          </cell>
        </row>
        <row r="808">
          <cell r="H808" t="str">
            <v>AVVOCATURA COMUNALE</v>
          </cell>
          <cell r="I808" t="str">
            <v>CP - COMPENSI AVVOCATURA AUTOFINANZIATI &gt;&gt; CP - COMPENSI AVVOCATURA AUTOFINANZIATI-EMOLUMENTI</v>
          </cell>
          <cell r="J808" t="str">
            <v>false</v>
          </cell>
          <cell r="K808">
            <v>11728.57</v>
          </cell>
          <cell r="L808">
            <v>281242.03999999998</v>
          </cell>
          <cell r="M808">
            <v>238912.62999999998</v>
          </cell>
        </row>
        <row r="809">
          <cell r="H809" t="str">
            <v>AVVOCATURA COMUNALE</v>
          </cell>
          <cell r="I809" t="str">
            <v>CP - COMPENSI AVVOCATURA AUTOFINANZIATI &gt;&gt; CP - COMPENSI AVVOCATURA AUTOFINANZIATI-EMOLUMENTI</v>
          </cell>
          <cell r="J809" t="str">
            <v>false</v>
          </cell>
          <cell r="K809">
            <v>985.47</v>
          </cell>
          <cell r="L809">
            <v>281242.03999999998</v>
          </cell>
          <cell r="M809">
            <v>238912.62999999998</v>
          </cell>
        </row>
        <row r="810">
          <cell r="H810" t="str">
            <v>AVVOCATURA COMUNALE</v>
          </cell>
          <cell r="I810" t="str">
            <v>CP - COMPENSI AVVOCATURA AUTOFINANZIATI &gt;&gt; CP - COMPENSI AVVOCATURA AUTOFINANZIATI-ONERI RIFLESSI A CARICO ENTE</v>
          </cell>
          <cell r="J810" t="str">
            <v>false</v>
          </cell>
          <cell r="K810">
            <v>2791.37</v>
          </cell>
          <cell r="L810">
            <v>281242.03999999998</v>
          </cell>
          <cell r="M810">
            <v>238912.62999999998</v>
          </cell>
        </row>
        <row r="811">
          <cell r="H811" t="str">
            <v>AVVOCATURA COMUNALE</v>
          </cell>
          <cell r="I811" t="str">
            <v>CP - COMPENSI AVVOCATURA AUTOFINANZIATI &gt;&gt; CP - COMPENSI AVVOCATURA AUTOFINANZIATI-ONERI RIFLESSI A CARICO ENTE</v>
          </cell>
          <cell r="J811" t="str">
            <v>false</v>
          </cell>
          <cell r="K811">
            <v>234.52</v>
          </cell>
          <cell r="L811">
            <v>281242.03999999998</v>
          </cell>
          <cell r="M811">
            <v>238912.62999999998</v>
          </cell>
        </row>
        <row r="812">
          <cell r="H812" t="str">
            <v>AVVOCATURA COMUNALE</v>
          </cell>
          <cell r="I812" t="str">
            <v>CP - COMPENSI AVVOCATURA AUTOFINANZIATI &gt;&gt; CP - COMPENSI AVVOCATURA AUTOFINANZIATI-EMOLUMENTI</v>
          </cell>
          <cell r="J812" t="str">
            <v>false</v>
          </cell>
          <cell r="K812">
            <v>0</v>
          </cell>
          <cell r="L812">
            <v>281242.03999999998</v>
          </cell>
          <cell r="M812">
            <v>238912.62999999998</v>
          </cell>
        </row>
        <row r="813">
          <cell r="H813" t="str">
            <v>AVVOCATURA COMUNALE</v>
          </cell>
          <cell r="I813" t="str">
            <v>CP - COMPENSI AVVOCATURA AUTOFINANZIATI &gt;&gt; CP - COMPENSI AVVOCATURA AUTOFINANZIATI-EMOLUMENTI</v>
          </cell>
          <cell r="J813" t="str">
            <v>false</v>
          </cell>
          <cell r="K813">
            <v>0</v>
          </cell>
          <cell r="L813">
            <v>281242.03999999998</v>
          </cell>
          <cell r="M813">
            <v>238912.62999999998</v>
          </cell>
        </row>
        <row r="814">
          <cell r="H814" t="str">
            <v>AVVOCATURA COMUNALE</v>
          </cell>
          <cell r="I814" t="str">
            <v>CP - COMPENSI AVVOCATURA AUTOFINANZIATI &gt;&gt; CP - COMPENSI AVVOCATURA AUTOFINANZIATI-ONERI RIFLESSI A CARICO ENTE</v>
          </cell>
          <cell r="J814" t="str">
            <v>false</v>
          </cell>
          <cell r="K814">
            <v>0</v>
          </cell>
          <cell r="L814">
            <v>281242.03999999998</v>
          </cell>
          <cell r="M814">
            <v>238912.62999999998</v>
          </cell>
        </row>
        <row r="815">
          <cell r="H815" t="str">
            <v>AVVOCATURA COMUNALE</v>
          </cell>
          <cell r="I815" t="str">
            <v>CP - COMPENSI AVVOCATURA AUTOFINANZIATI &gt;&gt; CP - COMPENSI AVVOCATURA AUTOFINANZIATI-ONERI RIFLESSI A CARICO ENTE</v>
          </cell>
          <cell r="J815" t="str">
            <v>false</v>
          </cell>
          <cell r="K815">
            <v>0</v>
          </cell>
          <cell r="L815">
            <v>281242.03999999998</v>
          </cell>
          <cell r="M815">
            <v>238912.62999999998</v>
          </cell>
        </row>
        <row r="816">
          <cell r="H816" t="str">
            <v>AVVOCATURA COMUNALE</v>
          </cell>
          <cell r="I816" t="str">
            <v>COMPENSI AVVOCATURA COMUNALE &gt;&gt; COMPENSI AVVOCATURA COMUNALE-EMOLUMENTI</v>
          </cell>
          <cell r="J816" t="str">
            <v>false</v>
          </cell>
          <cell r="K816">
            <v>52229.78</v>
          </cell>
          <cell r="L816">
            <v>281242.03999999998</v>
          </cell>
          <cell r="M816">
            <v>238912.62999999998</v>
          </cell>
        </row>
        <row r="817">
          <cell r="H817" t="str">
            <v>AVVOCATURA COMUNALE</v>
          </cell>
          <cell r="I817" t="str">
            <v>COMPENSI AVVOCATURA COMUNALE &gt;&gt; COMPENSI AVVOCATURA COMUNALE-EMOLUMENTI</v>
          </cell>
          <cell r="J817" t="str">
            <v>false</v>
          </cell>
          <cell r="K817">
            <v>0</v>
          </cell>
          <cell r="L817">
            <v>281242.03999999998</v>
          </cell>
          <cell r="M817">
            <v>238912.62999999998</v>
          </cell>
        </row>
        <row r="818">
          <cell r="H818" t="str">
            <v>AVVOCATURA COMUNALE</v>
          </cell>
          <cell r="I818" t="str">
            <v>COMPENSI AVVOCATURA COMUNALE &gt;&gt; COMPENSI AVVOCATURA COMUNALE-ONERI RIFLESSI A CARICO ENTE</v>
          </cell>
          <cell r="J818" t="str">
            <v>false</v>
          </cell>
          <cell r="K818">
            <v>12430.69</v>
          </cell>
          <cell r="L818">
            <v>281242.03999999998</v>
          </cell>
          <cell r="M818">
            <v>238912.62999999998</v>
          </cell>
        </row>
        <row r="819">
          <cell r="H819" t="str">
            <v>AVVOCATURA COMUNALE</v>
          </cell>
          <cell r="I819" t="str">
            <v>COMPENSI AVVOCATURA COMUNALE &gt;&gt; COMPENSI AVVOCATURA COMUNALE-ONERI RIFLESSI A CARICO ENTE</v>
          </cell>
          <cell r="J819" t="str">
            <v>false</v>
          </cell>
          <cell r="K819">
            <v>0</v>
          </cell>
          <cell r="L819">
            <v>281242.03999999998</v>
          </cell>
          <cell r="M819">
            <v>238912.62999999998</v>
          </cell>
        </row>
        <row r="820">
          <cell r="H820" t="str">
            <v>AVVOCATURA COMUNALE</v>
          </cell>
          <cell r="I820" t="str">
            <v>COMPENSI PREGRESSI AVVOCATURA COMUNALE &gt;&gt; COMPENSI PREGRESSI AVVOCATURA COMUNALE - EMOLUMENTI</v>
          </cell>
          <cell r="J820" t="str">
            <v>false</v>
          </cell>
          <cell r="K820">
            <v>0</v>
          </cell>
          <cell r="L820">
            <v>281242.03999999998</v>
          </cell>
          <cell r="M820">
            <v>238912.62999999998</v>
          </cell>
        </row>
        <row r="821">
          <cell r="H821" t="str">
            <v>AVVOCATURA COMUNALE</v>
          </cell>
          <cell r="I821" t="str">
            <v>COMPENSI PREGRESSI AVVOCATURA COMUNALE &gt;&gt; COMPENSI PREGRESSI AVVOCATURA COMUNALE - ONERI RIFLESSI A CARICO ENTE</v>
          </cell>
          <cell r="J821" t="str">
            <v>false</v>
          </cell>
          <cell r="K821">
            <v>0</v>
          </cell>
          <cell r="L821">
            <v>281242.03999999998</v>
          </cell>
          <cell r="M821">
            <v>238912.62999999998</v>
          </cell>
        </row>
        <row r="822">
          <cell r="H822" t="str">
            <v>SERVIZIO INFORMAZIONE E COMUNICAZIONE (URP) E ALTRI SERVIZI GENERALI</v>
          </cell>
          <cell r="I822" t="str">
            <v>EMOLUMENTI AL PERSONALE &gt;&gt; RETRIBUZIONI PERSONALE DI RUOLO</v>
          </cell>
          <cell r="J822" t="str">
            <v>false</v>
          </cell>
          <cell r="K822">
            <v>22691.13</v>
          </cell>
          <cell r="L822">
            <v>193852.04</v>
          </cell>
          <cell r="M822">
            <v>28737.79</v>
          </cell>
        </row>
        <row r="823">
          <cell r="H823" t="str">
            <v>SERVIZIO INFORMAZIONE E COMUNICAZIONE (URP) E ALTRI SERVIZI GENERALI</v>
          </cell>
          <cell r="I823" t="str">
            <v>EMOLUMENTI AL PERSONALE &gt;&gt; ONERI RIFLESSI PERSONALE DI RUOLO</v>
          </cell>
          <cell r="J823" t="str">
            <v>false</v>
          </cell>
          <cell r="K823">
            <v>6046.66</v>
          </cell>
          <cell r="L823">
            <v>193852.04</v>
          </cell>
          <cell r="M823">
            <v>28737.79</v>
          </cell>
        </row>
        <row r="824">
          <cell r="H824" t="str">
            <v>STAFF DIREZIONE AFFARI GENERALI</v>
          </cell>
          <cell r="I824" t="str">
            <v>EMOLUMENTI AL PERSONALE &gt;&gt; RETRIBUZIONI PERSONALE DI RUOLO</v>
          </cell>
          <cell r="J824" t="str">
            <v>false</v>
          </cell>
          <cell r="K824">
            <v>58463.97</v>
          </cell>
          <cell r="L824">
            <v>105007.15999999997</v>
          </cell>
          <cell r="M824">
            <v>90751.37</v>
          </cell>
        </row>
        <row r="825">
          <cell r="H825" t="str">
            <v>STAFF DIREZIONE AFFARI GENERALI</v>
          </cell>
          <cell r="I825" t="str">
            <v>EMOLUMENTI AL PERSONALE &gt;&gt; ONERI RIFLESSI PERSONALE DI RUOLO</v>
          </cell>
          <cell r="J825" t="str">
            <v>false</v>
          </cell>
          <cell r="K825">
            <v>15923.47</v>
          </cell>
          <cell r="L825">
            <v>105007.15999999997</v>
          </cell>
          <cell r="M825">
            <v>90751.37</v>
          </cell>
        </row>
        <row r="826">
          <cell r="H826" t="str">
            <v>STAFF DIREZIONE AFFARI GENERALI</v>
          </cell>
          <cell r="I826" t="str">
            <v xml:space="preserve">FONDO PER FUNZIONI TECNICO-AMMINISTRATIVE (ART. 113 D.LGS. 50/2016) 
 &gt;&gt; INCENTIVI PER FUNZIONI TECNICO-AMMINISTRATIVE (ART. 113 D.LGS. 50/2016) - EMOLUMENTI 
</v>
          </cell>
          <cell r="J826" t="str">
            <v>false</v>
          </cell>
          <cell r="K826">
            <v>13217.87</v>
          </cell>
          <cell r="L826">
            <v>105007.15999999997</v>
          </cell>
          <cell r="M826">
            <v>90751.37</v>
          </cell>
        </row>
        <row r="827">
          <cell r="H827" t="str">
            <v>STAFF DIREZIONE AFFARI GENERALI</v>
          </cell>
          <cell r="I827" t="str">
            <v xml:space="preserve">FONDO PER FUNZIONI TECNICO-AMMINISTRATIVE (ART. 113 D.LGS. 50/2016) 
 &gt;&gt; INCENTIVI PER FUNZIONI TECNICO-AMMINISTRATIVE (ART. 113 D.LGS. 50/2016) - ONERI RIFLESSI 
</v>
          </cell>
          <cell r="J827" t="str">
            <v>false</v>
          </cell>
          <cell r="K827">
            <v>3146.06</v>
          </cell>
          <cell r="L827">
            <v>105007.15999999997</v>
          </cell>
          <cell r="M827">
            <v>90751.37</v>
          </cell>
        </row>
        <row r="828">
          <cell r="H828" t="str">
            <v>APPALTI E CONTRATTI</v>
          </cell>
          <cell r="I828" t="str">
            <v>EMOLUMENTI AL PERSONALE &gt;&gt; RETRIBUZIONI PERSONALE DI RUOLO</v>
          </cell>
          <cell r="J828" t="str">
            <v>false</v>
          </cell>
          <cell r="K828">
            <v>116690.96</v>
          </cell>
          <cell r="L828">
            <v>172334.51</v>
          </cell>
          <cell r="M828">
            <v>151141.37</v>
          </cell>
        </row>
        <row r="829">
          <cell r="H829" t="str">
            <v>APPALTI E CONTRATTI</v>
          </cell>
          <cell r="I829" t="str">
            <v>EMOLUMENTI AL PERSONALE &gt;&gt; ONERI RIFLESSI PERSONALE DI RUOLO</v>
          </cell>
          <cell r="J829" t="str">
            <v>false</v>
          </cell>
          <cell r="K829">
            <v>32362.45</v>
          </cell>
          <cell r="L829">
            <v>172334.51</v>
          </cell>
          <cell r="M829">
            <v>151141.37</v>
          </cell>
        </row>
        <row r="830">
          <cell r="H830" t="str">
            <v>APPALTI E CONTRATTI</v>
          </cell>
          <cell r="I830" t="str">
            <v>EMOLUMENTI AL PERSONALE &gt;&gt; RETRIBUZIONI PERSONALE PROVVISORIO</v>
          </cell>
          <cell r="J830" t="str">
            <v>false</v>
          </cell>
          <cell r="K830">
            <v>0</v>
          </cell>
          <cell r="L830">
            <v>172334.51</v>
          </cell>
          <cell r="M830">
            <v>151141.37</v>
          </cell>
        </row>
        <row r="831">
          <cell r="H831" t="str">
            <v>APPALTI E CONTRATTI</v>
          </cell>
          <cell r="I831" t="str">
            <v>EMOLUMENTI AL PERSONALE &gt;&gt; ONERI RIFLESSI PERSONALE PROVVISORIO</v>
          </cell>
          <cell r="J831" t="str">
            <v>false</v>
          </cell>
          <cell r="K831">
            <v>0</v>
          </cell>
          <cell r="L831">
            <v>172334.51</v>
          </cell>
          <cell r="M831">
            <v>151141.37</v>
          </cell>
        </row>
        <row r="832">
          <cell r="H832" t="str">
            <v>APPALTI E CONTRATTI</v>
          </cell>
          <cell r="I832" t="str">
            <v>INCENTIVI ART.113 ATTIVITA' PER  ALTRI ENTI PERSONALE CUC&gt;&gt; EMOLUMENTI</v>
          </cell>
          <cell r="J832" t="str">
            <v>false</v>
          </cell>
          <cell r="K832">
            <v>1686.55</v>
          </cell>
          <cell r="L832">
            <v>172334.51</v>
          </cell>
          <cell r="M832">
            <v>151141.37</v>
          </cell>
        </row>
        <row r="833">
          <cell r="H833" t="str">
            <v>APPALTI E CONTRATTI</v>
          </cell>
          <cell r="I833" t="str">
            <v>INCENTIVI ART.113 ATTIVITA' PER  ALTRI ENTI PERSONALE CUC&gt;&gt;ONERI RIFLESSI</v>
          </cell>
          <cell r="J833" t="str">
            <v>false</v>
          </cell>
          <cell r="K833">
            <v>401.41</v>
          </cell>
          <cell r="L833">
            <v>172334.51</v>
          </cell>
          <cell r="M833">
            <v>151141.37</v>
          </cell>
        </row>
        <row r="834">
          <cell r="H834" t="str">
            <v>FINANZIAMENTI COMUNITARI</v>
          </cell>
          <cell r="I834" t="str">
            <v>EMOLUMENTI AL PERSONALE &gt;&gt; RETRIBUZIONI PERSONALE DI RUOLO</v>
          </cell>
          <cell r="J834" t="str">
            <v>false</v>
          </cell>
          <cell r="K834">
            <v>23951.96</v>
          </cell>
          <cell r="L834">
            <v>33207.159999999996</v>
          </cell>
          <cell r="M834">
            <v>31122.67</v>
          </cell>
        </row>
        <row r="835">
          <cell r="H835" t="str">
            <v>FINANZIAMENTI COMUNITARI</v>
          </cell>
          <cell r="I835" t="str">
            <v>EMOLUMENTI AL PERSONALE &gt;&gt; ONERI RIFLESSI PERSONALE DI RUOLO</v>
          </cell>
          <cell r="J835" t="str">
            <v>false</v>
          </cell>
          <cell r="K835">
            <v>7055.27</v>
          </cell>
          <cell r="L835">
            <v>33207.159999999996</v>
          </cell>
          <cell r="M835">
            <v>31122.67</v>
          </cell>
        </row>
        <row r="836">
          <cell r="H836" t="str">
            <v>FINANZIAMENTI COMUNITARI</v>
          </cell>
          <cell r="I836" t="str">
            <v>PERSONALE PER AUSILIO PNRR&gt;&gt;EMOLUMENTI</v>
          </cell>
          <cell r="J836" t="str">
            <v>false</v>
          </cell>
          <cell r="K836">
            <v>88.6</v>
          </cell>
          <cell r="L836">
            <v>33207.159999999996</v>
          </cell>
          <cell r="M836">
            <v>31122.67</v>
          </cell>
        </row>
        <row r="837">
          <cell r="H837" t="str">
            <v>FINANZIAMENTI COMUNITARI</v>
          </cell>
          <cell r="I837" t="str">
            <v>PERSONALE PER AUSILIO PNRR&gt;&gt;ONERI RIFLESSI</v>
          </cell>
          <cell r="J837" t="str">
            <v>false</v>
          </cell>
          <cell r="K837">
            <v>26.84</v>
          </cell>
          <cell r="L837">
            <v>33207.159999999996</v>
          </cell>
          <cell r="M837">
            <v>31122.67</v>
          </cell>
        </row>
        <row r="838">
          <cell r="H838" t="str">
            <v>PERSONALE</v>
          </cell>
          <cell r="I838" t="str">
            <v>FONDO PER LA PRODUTTIVITA' &gt;&gt; STRAORDINARIO PER IL PERSONALE A TEMPO INDETERMINATO - EMOLUMENTI</v>
          </cell>
          <cell r="J838" t="str">
            <v>false</v>
          </cell>
          <cell r="K838">
            <v>0</v>
          </cell>
          <cell r="L838">
            <v>4585253.1099999985</v>
          </cell>
          <cell r="M838">
            <v>2115445.1599999997</v>
          </cell>
        </row>
        <row r="839">
          <cell r="H839" t="str">
            <v>AVVOCATURA COMUNALE</v>
          </cell>
          <cell r="I839" t="str">
            <v>IRAP &gt;&gt; IRAP PERSONALE</v>
          </cell>
          <cell r="J839" t="str">
            <v>false</v>
          </cell>
          <cell r="K839">
            <v>10638.98</v>
          </cell>
          <cell r="L839">
            <v>281242.03999999998</v>
          </cell>
          <cell r="M839">
            <v>238912.62999999998</v>
          </cell>
        </row>
        <row r="840">
          <cell r="H840" t="str">
            <v>AVVOCATURA COMUNALE</v>
          </cell>
          <cell r="I840" t="str">
            <v>CP - IRAP SU COMPENSI AVVOCATURA AUTOFINANZIATI</v>
          </cell>
          <cell r="J840" t="str">
            <v>false</v>
          </cell>
          <cell r="K840">
            <v>996.93</v>
          </cell>
          <cell r="L840">
            <v>281242.03999999998</v>
          </cell>
          <cell r="M840">
            <v>238912.62999999998</v>
          </cell>
        </row>
        <row r="841">
          <cell r="H841" t="str">
            <v>AVVOCATURA COMUNALE</v>
          </cell>
          <cell r="I841" t="str">
            <v>CP - IRAP SU COMPENSI AVVOCATURA AUTOFINANZIATI</v>
          </cell>
          <cell r="J841" t="str">
            <v>false</v>
          </cell>
          <cell r="K841">
            <v>83.76</v>
          </cell>
          <cell r="L841">
            <v>281242.03999999998</v>
          </cell>
          <cell r="M841">
            <v>238912.62999999998</v>
          </cell>
        </row>
        <row r="842">
          <cell r="H842" t="str">
            <v>AVVOCATURA COMUNALE</v>
          </cell>
          <cell r="I842" t="str">
            <v>CP - IRAP SU COMPENSI AVVOCATURA AUTOFINANZIATI &gt;&gt; CP - IRAP SU COMPENSI AVVOCATURA AUTOFINANZIATI</v>
          </cell>
          <cell r="J842" t="str">
            <v>false</v>
          </cell>
          <cell r="K842">
            <v>0</v>
          </cell>
          <cell r="L842">
            <v>281242.03999999998</v>
          </cell>
          <cell r="M842">
            <v>238912.62999999998</v>
          </cell>
        </row>
        <row r="843">
          <cell r="H843" t="str">
            <v>AVVOCATURA COMUNALE</v>
          </cell>
          <cell r="I843" t="str">
            <v>CP - IRAP SU COMPENSI AVVOCATURA AUTOFINANZIATI &gt;&gt; CP - IRAP SU COMPENSI AVVOCATURA AUTOFINANZIATI</v>
          </cell>
          <cell r="J843" t="str">
            <v>false</v>
          </cell>
          <cell r="K843">
            <v>0</v>
          </cell>
          <cell r="L843">
            <v>281242.03999999998</v>
          </cell>
          <cell r="M843">
            <v>238912.62999999998</v>
          </cell>
        </row>
        <row r="844">
          <cell r="H844" t="str">
            <v>AVVOCATURA COMUNALE</v>
          </cell>
          <cell r="I844" t="str">
            <v>IRAP SU COMPENSI AVVOCATURA COMUNALE</v>
          </cell>
          <cell r="J844" t="str">
            <v>false</v>
          </cell>
          <cell r="K844">
            <v>4439.53</v>
          </cell>
          <cell r="L844">
            <v>281242.03999999998</v>
          </cell>
          <cell r="M844">
            <v>238912.62999999998</v>
          </cell>
        </row>
        <row r="845">
          <cell r="H845" t="str">
            <v>AVVOCATURA COMUNALE</v>
          </cell>
          <cell r="I845" t="str">
            <v>IRAP SU COMPENSI AVVOCATURA COMUNALE</v>
          </cell>
          <cell r="J845" t="str">
            <v>false</v>
          </cell>
          <cell r="K845">
            <v>0</v>
          </cell>
          <cell r="L845">
            <v>281242.03999999998</v>
          </cell>
          <cell r="M845">
            <v>238912.62999999998</v>
          </cell>
        </row>
        <row r="846">
          <cell r="H846" t="str">
            <v>AVVOCATURA COMUNALE</v>
          </cell>
          <cell r="I846" t="str">
            <v>IRAP SU COMPENSI PREGRESSI AVVOCATURA COMUNALE</v>
          </cell>
          <cell r="J846" t="str">
            <v>false</v>
          </cell>
          <cell r="K846">
            <v>0</v>
          </cell>
          <cell r="L846">
            <v>281242.03999999998</v>
          </cell>
          <cell r="M846">
            <v>238912.62999999998</v>
          </cell>
        </row>
        <row r="847">
          <cell r="H847" t="str">
            <v>AVVOCATURA COMUNALE</v>
          </cell>
          <cell r="I847" t="str">
            <v>IMPOSTE E TASSE</v>
          </cell>
          <cell r="J847" t="str">
            <v>false</v>
          </cell>
          <cell r="K847">
            <v>0</v>
          </cell>
          <cell r="L847">
            <v>281242.03999999998</v>
          </cell>
          <cell r="M847">
            <v>238912.62999999998</v>
          </cell>
        </row>
        <row r="848">
          <cell r="H848" t="str">
            <v>SERVIZIO INFORMAZIONE E COMUNICAZIONE (URP) E ALTRI SERVIZI GENERALI</v>
          </cell>
          <cell r="I848" t="str">
            <v>IRAP &gt;&gt; IRAP PERSONALE</v>
          </cell>
          <cell r="J848" t="str">
            <v>false</v>
          </cell>
          <cell r="K848">
            <v>0</v>
          </cell>
          <cell r="L848">
            <v>193852.04</v>
          </cell>
          <cell r="M848">
            <v>28737.79</v>
          </cell>
        </row>
        <row r="849">
          <cell r="H849" t="str">
            <v>SERVIZIO INFORMAZIONE E COMUNICAZIONE (URP) E ALTRI SERVIZI GENERALI</v>
          </cell>
          <cell r="I849" t="str">
            <v>IRAP &gt;&gt; IRAP PERSONALE</v>
          </cell>
          <cell r="J849" t="str">
            <v>false</v>
          </cell>
          <cell r="K849">
            <v>0</v>
          </cell>
          <cell r="L849">
            <v>193852.04</v>
          </cell>
          <cell r="M849">
            <v>28737.79</v>
          </cell>
        </row>
        <row r="850">
          <cell r="H850" t="str">
            <v>SERVIZIO INFORMAZIONE E COMUNICAZIONE (URP) E ALTRI SERVIZI GENERALI</v>
          </cell>
          <cell r="I850" t="str">
            <v>PROVV - IMPOSTE E TASSE &gt;&gt; PROVV. TASSA AUTOMOBILISTICA</v>
          </cell>
          <cell r="J850" t="str">
            <v>false</v>
          </cell>
          <cell r="K850">
            <v>339.6</v>
          </cell>
          <cell r="L850">
            <v>193852.04</v>
          </cell>
          <cell r="M850">
            <v>28737.79</v>
          </cell>
        </row>
        <row r="851">
          <cell r="H851" t="str">
            <v>STAFF DIREZIONE AFFARI GENERALI</v>
          </cell>
          <cell r="I851" t="str">
            <v>IRAP &gt;&gt; IRAP PERSONALE</v>
          </cell>
          <cell r="J851" t="str">
            <v>false</v>
          </cell>
          <cell r="K851">
            <v>4991.5600000000004</v>
          </cell>
          <cell r="L851">
            <v>105007.15999999997</v>
          </cell>
          <cell r="M851">
            <v>90751.37</v>
          </cell>
        </row>
        <row r="852">
          <cell r="H852" t="str">
            <v>STAFF DIREZIONE AFFARI GENERALI</v>
          </cell>
          <cell r="I852" t="str">
            <v>IMPOSTE DI REGISTRO E ALTRE IMPOSTE</v>
          </cell>
          <cell r="J852" t="str">
            <v>false</v>
          </cell>
          <cell r="K852">
            <v>397</v>
          </cell>
          <cell r="L852">
            <v>105007.15999999997</v>
          </cell>
          <cell r="M852">
            <v>90751.37</v>
          </cell>
        </row>
        <row r="853">
          <cell r="H853" t="str">
            <v>STAFF DIREZIONE AFFARI GENERALI</v>
          </cell>
          <cell r="I853" t="str">
            <v xml:space="preserve">IRAP PER PRESTAZIONI DI SERVIZI </v>
          </cell>
          <cell r="J853" t="str">
            <v>false</v>
          </cell>
          <cell r="K853">
            <v>285.23</v>
          </cell>
          <cell r="L853">
            <v>105007.15999999997</v>
          </cell>
          <cell r="M853">
            <v>90751.37</v>
          </cell>
        </row>
        <row r="854">
          <cell r="H854" t="str">
            <v>STAFF DIREZIONE AFFARI GENERALI</v>
          </cell>
          <cell r="I854" t="str">
            <v xml:space="preserve">IRAP PER PRESTAZIONI DI SERVIZI </v>
          </cell>
          <cell r="J854" t="str">
            <v>false</v>
          </cell>
          <cell r="K854">
            <v>0</v>
          </cell>
          <cell r="L854">
            <v>105007.15999999997</v>
          </cell>
          <cell r="M854">
            <v>90751.37</v>
          </cell>
        </row>
        <row r="855">
          <cell r="H855" t="str">
            <v>STAFF DIREZIONE AFFARI GENERALI</v>
          </cell>
          <cell r="I855" t="str">
            <v xml:space="preserve">INCENTIVI PER FUNZIONI TECNICO-AMMINISTRATIVE (ART. 113 D.LGS. 50/2016) - IRAP 
</v>
          </cell>
          <cell r="J855" t="str">
            <v>false</v>
          </cell>
          <cell r="K855">
            <v>1123.56</v>
          </cell>
          <cell r="L855">
            <v>105007.15999999997</v>
          </cell>
          <cell r="M855">
            <v>90751.37</v>
          </cell>
        </row>
        <row r="856">
          <cell r="H856" t="str">
            <v>STAFF DIREZIONE AFFARI GENERALI</v>
          </cell>
          <cell r="I856" t="str">
            <v>SPESE PER PUBBLICAZIONI ATTI DI GARA, COMMISSIONI E ALTRI ONERI&gt;&gt;IRAP</v>
          </cell>
          <cell r="J856" t="str">
            <v>false</v>
          </cell>
          <cell r="K856">
            <v>0</v>
          </cell>
          <cell r="L856">
            <v>105007.15999999997</v>
          </cell>
          <cell r="M856">
            <v>90751.37</v>
          </cell>
        </row>
        <row r="857">
          <cell r="H857" t="str">
            <v>STAFF DIREZIONE AFFARI GENERALI</v>
          </cell>
          <cell r="I857" t="str">
            <v>SPESE PER PUBBLICAZIONI ATTI DI GARA, COMMISSIONI E ALTRI ONERI&gt;&gt;IRAP</v>
          </cell>
          <cell r="J857" t="str">
            <v>false</v>
          </cell>
          <cell r="K857">
            <v>0</v>
          </cell>
          <cell r="L857">
            <v>105007.15999999997</v>
          </cell>
          <cell r="M857">
            <v>90751.37</v>
          </cell>
        </row>
        <row r="858">
          <cell r="H858" t="str">
            <v>PROGETTAZIONE E REALIZZAZIONE OO.PP.</v>
          </cell>
          <cell r="I858" t="str">
            <v>SPESE PER PUBBLICAZIONI ATTI DI GARA, COMMISSIONI E ALTRI ONERI&gt;&gt;IRAP</v>
          </cell>
          <cell r="J858" t="str">
            <v>false</v>
          </cell>
          <cell r="K858">
            <v>0</v>
          </cell>
          <cell r="L858">
            <v>1163359.8599999999</v>
          </cell>
          <cell r="M858">
            <v>182592.27</v>
          </cell>
        </row>
        <row r="859">
          <cell r="H859" t="str">
            <v>APPALTI E CONTRATTI</v>
          </cell>
          <cell r="I859" t="str">
            <v>IRAP &gt;&gt; IRAP PERSONALE</v>
          </cell>
          <cell r="J859" t="str">
            <v>false</v>
          </cell>
          <cell r="K859">
            <v>8204.3799999999992</v>
          </cell>
          <cell r="L859">
            <v>172334.51</v>
          </cell>
          <cell r="M859">
            <v>151141.37</v>
          </cell>
        </row>
        <row r="860">
          <cell r="H860" t="str">
            <v>APPALTI E CONTRATTI</v>
          </cell>
          <cell r="I860" t="str">
            <v>IRAP  &gt;&gt; IRAP PERSONALE PROVVISORIO</v>
          </cell>
          <cell r="J860" t="str">
            <v>false</v>
          </cell>
          <cell r="K860">
            <v>0</v>
          </cell>
          <cell r="L860">
            <v>172334.51</v>
          </cell>
          <cell r="M860">
            <v>151141.37</v>
          </cell>
        </row>
        <row r="861">
          <cell r="H861" t="str">
            <v>APPALTI E CONTRATTI</v>
          </cell>
          <cell r="I861" t="str">
            <v>INCENTIVI ART.113 ATTIVITA' PER  ALTRI ENTI PERSONALE CUC&gt;&gt; IRAP</v>
          </cell>
          <cell r="J861" t="str">
            <v>false</v>
          </cell>
          <cell r="K861">
            <v>143.36000000000001</v>
          </cell>
          <cell r="L861">
            <v>172334.51</v>
          </cell>
          <cell r="M861">
            <v>151141.37</v>
          </cell>
        </row>
        <row r="862">
          <cell r="H862" t="str">
            <v>FINANZIAMENTI COMUNITARI</v>
          </cell>
          <cell r="I862" t="str">
            <v>IRAP &gt;&gt; IRAP PERSONALE</v>
          </cell>
          <cell r="J862" t="str">
            <v>false</v>
          </cell>
          <cell r="K862">
            <v>2076.96</v>
          </cell>
          <cell r="L862">
            <v>33207.159999999996</v>
          </cell>
          <cell r="M862">
            <v>31122.67</v>
          </cell>
        </row>
        <row r="863">
          <cell r="H863" t="str">
            <v>FINANZIAMENTI COMUNITARI</v>
          </cell>
          <cell r="I863" t="str">
            <v>PERSONALE PER AUSILIO PNRR&gt;&gt;IRAP</v>
          </cell>
          <cell r="J863" t="str">
            <v>false</v>
          </cell>
          <cell r="K863">
            <v>7.53</v>
          </cell>
          <cell r="L863">
            <v>33207.159999999996</v>
          </cell>
          <cell r="M863">
            <v>31122.67</v>
          </cell>
        </row>
        <row r="864">
          <cell r="H864" t="str">
            <v>ORGANI ISTITUZIONALI</v>
          </cell>
          <cell r="I864" t="str">
            <v>IRAP ORGANISMO INDIPENDENTE DI VALUTAZIONE</v>
          </cell>
          <cell r="J864" t="str">
            <v>false</v>
          </cell>
          <cell r="K864">
            <v>755.08</v>
          </cell>
          <cell r="L864">
            <v>430332.66000000003</v>
          </cell>
          <cell r="M864">
            <v>69184.83</v>
          </cell>
        </row>
        <row r="865">
          <cell r="H865" t="str">
            <v>AVVOCATURA COMUNALE</v>
          </cell>
          <cell r="I865" t="str">
            <v>CANONE DI LICENZA D'USO SOFTWARE PROCESSO TELEMATICO</v>
          </cell>
          <cell r="J865" t="str">
            <v>false</v>
          </cell>
          <cell r="K865">
            <v>0</v>
          </cell>
          <cell r="L865">
            <v>281242.03999999998</v>
          </cell>
          <cell r="M865">
            <v>238912.62999999998</v>
          </cell>
        </row>
        <row r="866">
          <cell r="H866" t="str">
            <v>AVVOCATURA COMUNALE</v>
          </cell>
          <cell r="I866" t="str">
            <v>SPESE PER LITI E ARBITRATI</v>
          </cell>
          <cell r="J866" t="str">
            <v>false</v>
          </cell>
          <cell r="K866">
            <v>5000</v>
          </cell>
          <cell r="L866">
            <v>281242.03999999998</v>
          </cell>
          <cell r="M866">
            <v>238912.62999999998</v>
          </cell>
        </row>
        <row r="867">
          <cell r="H867" t="str">
            <v>AVVOCATURA COMUNALE</v>
          </cell>
          <cell r="I867" t="str">
            <v>SPESE PER LITI E ARBITRATI</v>
          </cell>
          <cell r="J867" t="str">
            <v>false</v>
          </cell>
          <cell r="K867">
            <v>0</v>
          </cell>
          <cell r="L867">
            <v>281242.03999999998</v>
          </cell>
          <cell r="M867">
            <v>238912.62999999998</v>
          </cell>
        </row>
        <row r="868">
          <cell r="H868" t="str">
            <v>AVVOCATURA COMUNALE</v>
          </cell>
          <cell r="I868" t="str">
            <v>SPESE PER LITI E ARBITRATI &gt;&gt; SPESE PER LITI E ARBITRATI</v>
          </cell>
          <cell r="J868" t="str">
            <v>false</v>
          </cell>
          <cell r="K868">
            <v>0</v>
          </cell>
          <cell r="L868">
            <v>281242.03999999998</v>
          </cell>
          <cell r="M868">
            <v>238912.62999999998</v>
          </cell>
        </row>
        <row r="869">
          <cell r="H869" t="str">
            <v>AVVOCATURA COMUNALE</v>
          </cell>
          <cell r="I869" t="str">
            <v>SPESE PER LITI E ARBITRATI &gt;&gt; SPESE PER LITI E ARBITRATI</v>
          </cell>
          <cell r="J869" t="str">
            <v>false</v>
          </cell>
          <cell r="K869">
            <v>1129.5999999999999</v>
          </cell>
          <cell r="L869">
            <v>281242.03999999998</v>
          </cell>
          <cell r="M869">
            <v>238912.62999999998</v>
          </cell>
        </row>
        <row r="870">
          <cell r="H870" t="str">
            <v>AVVOCATURA COMUNALE</v>
          </cell>
          <cell r="I870" t="str">
            <v>PROVV UTENZE COMUNALI &gt;&gt; PROVV - ACQUA</v>
          </cell>
          <cell r="J870" t="str">
            <v>false</v>
          </cell>
          <cell r="K870">
            <v>3871.72</v>
          </cell>
          <cell r="L870">
            <v>281242.03999999998</v>
          </cell>
          <cell r="M870">
            <v>238912.62999999998</v>
          </cell>
        </row>
        <row r="871">
          <cell r="H871" t="str">
            <v>AVVOCATURA COMUNALE</v>
          </cell>
          <cell r="I871" t="str">
            <v>PROVV UTENZE COMUNALI &gt;&gt; PROVV - GAS</v>
          </cell>
          <cell r="J871" t="str">
            <v>false</v>
          </cell>
          <cell r="K871">
            <v>2707.5</v>
          </cell>
          <cell r="L871">
            <v>281242.03999999998</v>
          </cell>
          <cell r="M871">
            <v>238912.62999999998</v>
          </cell>
        </row>
        <row r="872">
          <cell r="H872" t="str">
            <v>SERVIZIO INFORMAZIONE E COMUNICAZIONE (URP) E ALTRI SERVIZI GENERALI</v>
          </cell>
          <cell r="I872" t="str">
            <v>PROVV. ACQUISTO DI BENI &gt;&gt; PROVV. CARTA, CANCELLERIA E STAMPATI</v>
          </cell>
          <cell r="J872" t="str">
            <v>false</v>
          </cell>
          <cell r="K872">
            <v>1226.1300000000001</v>
          </cell>
          <cell r="L872">
            <v>193852.04</v>
          </cell>
          <cell r="M872">
            <v>28737.79</v>
          </cell>
        </row>
        <row r="873">
          <cell r="H873" t="str">
            <v>SERVIZIO INFORMAZIONE E COMUNICAZIONE (URP) E ALTRI SERVIZI GENERALI</v>
          </cell>
          <cell r="I873" t="str">
            <v>PROVV. ACQUISTO DI BENI &gt;&gt; PROVV. MATERIALE INFORMATICO</v>
          </cell>
          <cell r="J873" t="str">
            <v>false</v>
          </cell>
          <cell r="K873">
            <v>217.16</v>
          </cell>
          <cell r="L873">
            <v>193852.04</v>
          </cell>
          <cell r="M873">
            <v>28737.79</v>
          </cell>
        </row>
        <row r="874">
          <cell r="H874" t="str">
            <v>SERVIZIO INFORMAZIONE E COMUNICAZIONE (URP) E ALTRI SERVIZI GENERALI</v>
          </cell>
          <cell r="I874" t="str">
            <v>PROVV. ACQUISTO DI BENI &gt;&gt; PROVV. ALTRI BENI E MATERIALI DI CONSUMO N.A.C.</v>
          </cell>
          <cell r="J874" t="str">
            <v>false</v>
          </cell>
          <cell r="K874">
            <v>171</v>
          </cell>
          <cell r="L874">
            <v>193852.04</v>
          </cell>
          <cell r="M874">
            <v>28737.79</v>
          </cell>
        </row>
        <row r="875">
          <cell r="H875" t="str">
            <v>SERVIZIO INFORMAZIONE E COMUNICAZIONE (URP) E ALTRI SERVIZI GENERALI</v>
          </cell>
          <cell r="I875" t="str">
            <v>BENI DI CONSUMO</v>
          </cell>
          <cell r="J875" t="str">
            <v>false</v>
          </cell>
          <cell r="K875">
            <v>732</v>
          </cell>
          <cell r="L875">
            <v>193852.04</v>
          </cell>
          <cell r="M875">
            <v>28737.79</v>
          </cell>
        </row>
        <row r="876">
          <cell r="H876" t="str">
            <v>SERVIZIO INFORMAZIONE E COMUNICAZIONE (URP) E ALTRI SERVIZI GENERALI</v>
          </cell>
          <cell r="I876" t="str">
            <v>SPESE PER L'INFORMAZIONE AL CITTADINO E INFORMAGIOVANI</v>
          </cell>
          <cell r="J876" t="str">
            <v>false</v>
          </cell>
          <cell r="K876">
            <v>87735.5</v>
          </cell>
          <cell r="L876">
            <v>193852.04</v>
          </cell>
          <cell r="M876">
            <v>28737.79</v>
          </cell>
        </row>
        <row r="877">
          <cell r="H877" t="str">
            <v>SERVIZIO INFORMAZIONE E COMUNICAZIONE (URP) E ALTRI SERVIZI GENERALI</v>
          </cell>
          <cell r="I877" t="str">
            <v>SPESE PER L'INFORMAZIONE AL CITTADINO E INFORMAGIOVANI</v>
          </cell>
          <cell r="J877" t="str">
            <v>false</v>
          </cell>
          <cell r="K877">
            <v>0</v>
          </cell>
          <cell r="L877">
            <v>193852.04</v>
          </cell>
          <cell r="M877">
            <v>28737.79</v>
          </cell>
        </row>
        <row r="878">
          <cell r="H878" t="str">
            <v>SERVIZIO INFORMAZIONE E COMUNICAZIONE (URP) E ALTRI SERVIZI GENERALI</v>
          </cell>
          <cell r="I878" t="str">
            <v>PROVV. - PRESTAZIONI DI SERVIZIO &gt;&gt; PROVV. SERVIZI DI PULIZIA E LAVANDERIA</v>
          </cell>
          <cell r="J878" t="str">
            <v>false</v>
          </cell>
          <cell r="K878">
            <v>1327.22</v>
          </cell>
          <cell r="L878">
            <v>193852.04</v>
          </cell>
          <cell r="M878">
            <v>28737.79</v>
          </cell>
        </row>
        <row r="879">
          <cell r="H879" t="str">
            <v>SERVIZIO INFORMAZIONE E COMUNICAZIONE (URP) E ALTRI SERVIZI GENERALI</v>
          </cell>
          <cell r="I879" t="str">
            <v>PROVV. - PRESTAZIONI DI SERVIZIO &gt;&gt; PROVV. ALTRE SPESE PER SERVIZI AMMINISTRATIVI</v>
          </cell>
          <cell r="J879" t="str">
            <v>false</v>
          </cell>
          <cell r="K879">
            <v>0</v>
          </cell>
          <cell r="L879">
            <v>193852.04</v>
          </cell>
          <cell r="M879">
            <v>28737.79</v>
          </cell>
        </row>
        <row r="880">
          <cell r="H880" t="str">
            <v>SERVIZIO INFORMAZIONE E COMUNICAZIONE (URP) E ALTRI SERVIZI GENERALI</v>
          </cell>
          <cell r="I880" t="str">
            <v>SPESE PER L'INFORMAZIONE AL CITTADINO IN CONTRADA</v>
          </cell>
          <cell r="J880" t="str">
            <v>false</v>
          </cell>
          <cell r="K880">
            <v>2000</v>
          </cell>
          <cell r="L880">
            <v>193852.04</v>
          </cell>
          <cell r="M880">
            <v>28737.79</v>
          </cell>
        </row>
        <row r="881">
          <cell r="H881" t="str">
            <v>SERVIZIO INFORMAZIONE E COMUNICAZIONE (URP) E ALTRI SERVIZI GENERALI</v>
          </cell>
          <cell r="I881" t="str">
            <v>FITTI PASSIVI</v>
          </cell>
          <cell r="J881" t="str">
            <v>false</v>
          </cell>
          <cell r="K881">
            <v>15300</v>
          </cell>
          <cell r="L881">
            <v>193852.04</v>
          </cell>
          <cell r="M881">
            <v>28737.79</v>
          </cell>
        </row>
        <row r="882">
          <cell r="H882" t="str">
            <v>SERVIZIO INFORMAZIONE E COMUNICAZIONE (URP) E ALTRI SERVIZI GENERALI</v>
          </cell>
          <cell r="I882" t="str">
            <v>PROVV. - UTILIZZO BENI DI TERZI &gt;&gt; PROVV. NOLEGGI DI ATTREZZATURE E MACCHINARI</v>
          </cell>
          <cell r="J882" t="str">
            <v>false</v>
          </cell>
          <cell r="K882">
            <v>596.19000000000005</v>
          </cell>
          <cell r="L882">
            <v>193852.04</v>
          </cell>
          <cell r="M882">
            <v>28737.79</v>
          </cell>
        </row>
        <row r="883">
          <cell r="H883" t="str">
            <v>STAFF DIREZIONE AFFARI GENERALI</v>
          </cell>
          <cell r="I883" t="str">
            <v>CARBURANTE VEICOLI IN DOTAZIONE</v>
          </cell>
          <cell r="J883" t="str">
            <v>false</v>
          </cell>
          <cell r="K883">
            <v>489.87</v>
          </cell>
          <cell r="L883">
            <v>105007.15999999997</v>
          </cell>
          <cell r="M883">
            <v>90751.37</v>
          </cell>
        </row>
        <row r="884">
          <cell r="H884" t="str">
            <v>STAFF DIREZIONE AFFARI GENERALI</v>
          </cell>
          <cell r="I884" t="str">
            <v>CARBURANTE VEICOLI IN DOTAZIONE</v>
          </cell>
          <cell r="J884" t="str">
            <v>false</v>
          </cell>
          <cell r="K884">
            <v>0</v>
          </cell>
          <cell r="L884">
            <v>105007.15999999997</v>
          </cell>
          <cell r="M884">
            <v>90751.37</v>
          </cell>
        </row>
        <row r="885">
          <cell r="H885" t="str">
            <v>STAFF DIREZIONE AFFARI GENERALI</v>
          </cell>
          <cell r="I885" t="str">
            <v>SPESE PER PUBBLICAZIONI ATTI DI GARA, COMMISSIONI E ALTRI ONERI&gt;&gt;PUBBLICAZIONI ED ALTRI ONERI</v>
          </cell>
          <cell r="J885" t="str">
            <v>false</v>
          </cell>
          <cell r="K885">
            <v>0</v>
          </cell>
          <cell r="L885">
            <v>105007.15999999997</v>
          </cell>
          <cell r="M885">
            <v>90751.37</v>
          </cell>
        </row>
        <row r="886">
          <cell r="H886" t="str">
            <v>STAFF DIREZIONE AFFARI GENERALI</v>
          </cell>
          <cell r="I886" t="str">
            <v>SPESE PER PUBBLICAZIONI ATTI DI GARA, COMMISSIONI E ALTRI ONERI&gt;&gt;SPESE COMMISSIONE</v>
          </cell>
          <cell r="J886" t="str">
            <v>false</v>
          </cell>
          <cell r="K886">
            <v>0</v>
          </cell>
          <cell r="L886">
            <v>105007.15999999997</v>
          </cell>
          <cell r="M886">
            <v>90751.37</v>
          </cell>
        </row>
        <row r="887">
          <cell r="H887" t="str">
            <v>STAFF DIREZIONE AFFARI GENERALI</v>
          </cell>
          <cell r="I887" t="str">
            <v>SPESE PER PUBBLICAZIONI ATTI DI GARA, COMMISSIONI E ALTRI ONERI&gt;&gt;SPESE COMMISSIONE</v>
          </cell>
          <cell r="J887" t="str">
            <v>false</v>
          </cell>
          <cell r="K887">
            <v>0</v>
          </cell>
          <cell r="L887">
            <v>105007.15999999997</v>
          </cell>
          <cell r="M887">
            <v>90751.37</v>
          </cell>
        </row>
        <row r="888">
          <cell r="H888" t="str">
            <v>STAFF DIREZIONE AFFARI GENERALI</v>
          </cell>
          <cell r="I888" t="str">
            <v>NOLEGGIO AUTO DI SERVIZIO</v>
          </cell>
          <cell r="J888" t="str">
            <v>false</v>
          </cell>
          <cell r="K888">
            <v>0</v>
          </cell>
          <cell r="L888">
            <v>105007.15999999997</v>
          </cell>
          <cell r="M888">
            <v>90751.37</v>
          </cell>
        </row>
        <row r="889">
          <cell r="H889" t="str">
            <v>PROGETTAZIONE E REALIZZAZIONE OO.PP.</v>
          </cell>
          <cell r="I889" t="str">
            <v>SPESE PER PUBBLICAZIONI ATTI DI GARA, COMMISSIONI E ALTRI ONERI&gt;&gt;PUBBLICAZIONI ED ALTRI ONERI</v>
          </cell>
          <cell r="J889" t="str">
            <v>false</v>
          </cell>
          <cell r="K889">
            <v>0</v>
          </cell>
          <cell r="L889">
            <v>1163359.8599999999</v>
          </cell>
          <cell r="M889">
            <v>182592.27</v>
          </cell>
        </row>
        <row r="890">
          <cell r="H890" t="str">
            <v>PROGETTAZIONE E REALIZZAZIONE OO.PP.</v>
          </cell>
          <cell r="I890" t="str">
            <v>SPESE PER PUBBLICAZIONI ATTI DI GARA, COMMISSIONI E ALTRI ONERI&gt;&gt;SPESE COMMISSIONI</v>
          </cell>
          <cell r="J890" t="str">
            <v>false</v>
          </cell>
          <cell r="K890">
            <v>0</v>
          </cell>
          <cell r="L890">
            <v>1163359.8599999999</v>
          </cell>
          <cell r="M890">
            <v>182592.27</v>
          </cell>
        </row>
        <row r="891">
          <cell r="H891" t="str">
            <v>ESPROPRI</v>
          </cell>
          <cell r="I891" t="str">
            <v>INCARICHI PROFESSIONALI PER OTTENIMENTO FINANZIAMENTI COMUNITARI</v>
          </cell>
          <cell r="J891" t="str">
            <v>false</v>
          </cell>
          <cell r="K891">
            <v>4930.3</v>
          </cell>
          <cell r="L891">
            <v>12822.11</v>
          </cell>
          <cell r="M891">
            <v>0</v>
          </cell>
        </row>
        <row r="892">
          <cell r="H892" t="str">
            <v>ESPROPRI</v>
          </cell>
          <cell r="I892" t="str">
            <v>INCARICHI PROFESSIONALI PER OTTENIMENTO FINANZIAMENTI COMUNITARI</v>
          </cell>
          <cell r="J892" t="str">
            <v>false</v>
          </cell>
          <cell r="K892">
            <v>0</v>
          </cell>
          <cell r="L892">
            <v>12822.11</v>
          </cell>
          <cell r="M892">
            <v>0</v>
          </cell>
        </row>
        <row r="893">
          <cell r="H893" t="str">
            <v>APPALTI E CONTRATTI</v>
          </cell>
          <cell r="I893" t="str">
            <v>CANONI E LICENZE D'USO SOFTWARE E PRESTAZIONI DI SERVIZI ACCESSORIE &gt;&gt; GESTIONE E MANUTENZIONE APPLICAZIONI</v>
          </cell>
          <cell r="J893" t="str">
            <v>false</v>
          </cell>
          <cell r="K893">
            <v>0</v>
          </cell>
          <cell r="L893">
            <v>172334.51</v>
          </cell>
          <cell r="M893">
            <v>151141.37</v>
          </cell>
        </row>
        <row r="894">
          <cell r="H894" t="str">
            <v>APPALTI E CONTRATTI</v>
          </cell>
          <cell r="I894" t="str">
            <v xml:space="preserve">ABBONAMENTI A BANCHE DATI E SERVIZI ON LINE 
</v>
          </cell>
          <cell r="J894" t="str">
            <v>false</v>
          </cell>
          <cell r="K894">
            <v>1148.2</v>
          </cell>
          <cell r="L894">
            <v>172334.51</v>
          </cell>
          <cell r="M894">
            <v>151141.37</v>
          </cell>
        </row>
        <row r="895">
          <cell r="H895" t="str">
            <v>APPALTI E CONTRATTI</v>
          </cell>
          <cell r="I895" t="str">
            <v xml:space="preserve">ASSISTENZA INFORMATICA PER AGGIORNAMENTO SOFTWARE  &gt;&gt; SERVIZI INFORMATICI E TELECOMUNICAZIONI
</v>
          </cell>
          <cell r="J895" t="str">
            <v>false</v>
          </cell>
          <cell r="K895">
            <v>3367.2</v>
          </cell>
          <cell r="L895">
            <v>172334.51</v>
          </cell>
          <cell r="M895">
            <v>151141.37</v>
          </cell>
        </row>
        <row r="896">
          <cell r="H896" t="str">
            <v>APPALTI E CONTRATTI</v>
          </cell>
          <cell r="I896" t="str">
            <v>ASSISTENZA INFORMATICA PER AGGIORNAMENTO SOFTWARE  &gt;&gt; UTILIZZO BENI DI TERZI</v>
          </cell>
          <cell r="J896" t="str">
            <v>false</v>
          </cell>
          <cell r="K896">
            <v>0</v>
          </cell>
          <cell r="L896">
            <v>172334.51</v>
          </cell>
          <cell r="M896">
            <v>151141.37</v>
          </cell>
        </row>
        <row r="897">
          <cell r="H897" t="str">
            <v>APPALTI E CONTRATTI</v>
          </cell>
          <cell r="I897" t="str">
            <v>SPESE DI GESTIONE GARA MEDIANTE C.U.C. A CARICO DEGLI ENTI CONVENZIONATI&gt;&gt;PUBBLICAZIONE ED ALTRI ONERI</v>
          </cell>
          <cell r="J897" t="str">
            <v>false</v>
          </cell>
          <cell r="K897">
            <v>0</v>
          </cell>
          <cell r="L897">
            <v>172334.51</v>
          </cell>
          <cell r="M897">
            <v>151141.37</v>
          </cell>
        </row>
        <row r="898">
          <cell r="H898" t="str">
            <v>APPALTI E CONTRATTI</v>
          </cell>
          <cell r="I898" t="str">
            <v>SPESE DI GESTIONE GARA MEDIANTE C.U.C. A CARICO DEGLI ENTI CONVENZIONATI&gt;&gt;SPESE COMMISSIONI</v>
          </cell>
          <cell r="J898" t="str">
            <v>false</v>
          </cell>
          <cell r="K898">
            <v>0</v>
          </cell>
          <cell r="L898">
            <v>172334.51</v>
          </cell>
          <cell r="M898">
            <v>151141.37</v>
          </cell>
        </row>
        <row r="899">
          <cell r="H899" t="str">
            <v>FINANZIAMENTI COMUNITARI</v>
          </cell>
          <cell r="I899" t="str">
            <v>LAVORO INTERINALE PER AUSILIO PNRR</v>
          </cell>
          <cell r="J899" t="str">
            <v>false</v>
          </cell>
          <cell r="K899">
            <v>0</v>
          </cell>
          <cell r="L899">
            <v>33207.159999999996</v>
          </cell>
          <cell r="M899">
            <v>31122.67</v>
          </cell>
        </row>
        <row r="900">
          <cell r="H900" t="str">
            <v>CIRCOLAZIONE STRADALE</v>
          </cell>
          <cell r="I900" t="str">
            <v>ISTRUTTORIA SINISTRI</v>
          </cell>
          <cell r="J900" t="str">
            <v>false</v>
          </cell>
          <cell r="K900">
            <v>0</v>
          </cell>
          <cell r="L900">
            <v>470265.09</v>
          </cell>
          <cell r="M900">
            <v>0</v>
          </cell>
        </row>
        <row r="901">
          <cell r="H901" t="str">
            <v>CIRCOLAZIONE STRADALE</v>
          </cell>
          <cell r="I901" t="str">
            <v>ISTRUTTORIA SINISTRI</v>
          </cell>
          <cell r="J901" t="str">
            <v>false</v>
          </cell>
          <cell r="K901">
            <v>0</v>
          </cell>
          <cell r="L901">
            <v>470265.09</v>
          </cell>
          <cell r="M901">
            <v>0</v>
          </cell>
        </row>
        <row r="902">
          <cell r="H902" t="str">
            <v>ORGANI ISTITUZIONALI</v>
          </cell>
          <cell r="I902" t="str">
            <v>ORGANISMO INDIPENDENTE DI VALUTAZIONE - PRESTAZIONI DI SERVIZI</v>
          </cell>
          <cell r="J902" t="str">
            <v>false</v>
          </cell>
          <cell r="K902">
            <v>17738.36</v>
          </cell>
          <cell r="L902">
            <v>430332.66000000003</v>
          </cell>
          <cell r="M902">
            <v>69184.83</v>
          </cell>
        </row>
        <row r="903">
          <cell r="H903" t="str">
            <v>ORGANI ISTITUZIONALI</v>
          </cell>
          <cell r="I903" t="str">
            <v>RIMBORSO SPESE ORGANISMO INDIPENDENTE DI VALUTAZIONE</v>
          </cell>
          <cell r="J903" t="str">
            <v>false</v>
          </cell>
          <cell r="K903">
            <v>3000</v>
          </cell>
          <cell r="L903">
            <v>430332.66000000003</v>
          </cell>
          <cell r="M903">
            <v>69184.83</v>
          </cell>
        </row>
        <row r="904">
          <cell r="H904" t="str">
            <v>STAFF DIREZIONE AFFARI GENERALI</v>
          </cell>
          <cell r="I904" t="str">
            <v>RIMBORSI DI PARTE CORRENTE</v>
          </cell>
          <cell r="J904" t="str">
            <v>false</v>
          </cell>
          <cell r="K904">
            <v>2440</v>
          </cell>
          <cell r="L904">
            <v>105007.15999999997</v>
          </cell>
          <cell r="M904">
            <v>90751.37</v>
          </cell>
        </row>
        <row r="905">
          <cell r="H905" t="str">
            <v>AVVOCATURA COMUNALE</v>
          </cell>
          <cell r="I905" t="str">
            <v>FPV - CP - COMPENSI AVVOCATURA AUTOFINANZIATI &gt;&gt; CP - COMPENSI AVVOCATURA AUTOFINANZIATI-EMOLUMENTI</v>
          </cell>
          <cell r="J905" t="str">
            <v>true</v>
          </cell>
          <cell r="K905">
            <v>0</v>
          </cell>
          <cell r="L905">
            <v>281242.03999999998</v>
          </cell>
          <cell r="M905">
            <v>238912.62999999998</v>
          </cell>
        </row>
        <row r="906">
          <cell r="H906" t="str">
            <v>AVVOCATURA COMUNALE</v>
          </cell>
          <cell r="I906" t="str">
            <v>FPV - CP - COMPENSI AVVOCATURA AUTOFINANZIATI &gt;&gt; CP - COMPENSI AVVOCATURA AUTOFINANZIATI-ONERI RIFLESSI A CARICO ENTE</v>
          </cell>
          <cell r="J906" t="str">
            <v>true</v>
          </cell>
          <cell r="K906">
            <v>0</v>
          </cell>
          <cell r="L906">
            <v>281242.03999999998</v>
          </cell>
          <cell r="M906">
            <v>238912.62999999998</v>
          </cell>
        </row>
        <row r="907">
          <cell r="H907" t="str">
            <v>AVVOCATURA COMUNALE</v>
          </cell>
          <cell r="I907" t="str">
            <v>FPV - CP - COMPENSI AVVOCATURA AUTOFINANZIATI &gt;&gt; CP - COMPENSI AVVOCATURA AUTOFINANZIATI-EMOLUMENTI</v>
          </cell>
          <cell r="J907" t="str">
            <v>true</v>
          </cell>
          <cell r="K907">
            <v>0</v>
          </cell>
          <cell r="L907">
            <v>281242.03999999998</v>
          </cell>
          <cell r="M907">
            <v>238912.62999999998</v>
          </cell>
        </row>
        <row r="908">
          <cell r="H908" t="str">
            <v>AVVOCATURA COMUNALE</v>
          </cell>
          <cell r="I908" t="str">
            <v>FPV - CP - COMPENSI AVVOCATURA AUTOFINANZIATI &gt;&gt; CP - COMPENSI AVVOCATURA AUTOFINANZIATI-EMOLUMENTI</v>
          </cell>
          <cell r="J908" t="str">
            <v>true</v>
          </cell>
          <cell r="K908">
            <v>0</v>
          </cell>
          <cell r="L908">
            <v>281242.03999999998</v>
          </cell>
          <cell r="M908">
            <v>238912.62999999998</v>
          </cell>
        </row>
        <row r="909">
          <cell r="H909" t="str">
            <v>AVVOCATURA COMUNALE</v>
          </cell>
          <cell r="I909" t="str">
            <v>FPV - CP - COMPENSI AVVOCATURA AUTOFINANZIATI &gt;&gt; CP - COMPENSI AVVOCATURA AUTOFINANZIATI-ONERI RIFLESSI A CARICO ENTE</v>
          </cell>
          <cell r="J909" t="str">
            <v>true</v>
          </cell>
          <cell r="K909">
            <v>0</v>
          </cell>
          <cell r="L909">
            <v>281242.03999999998</v>
          </cell>
          <cell r="M909">
            <v>238912.62999999998</v>
          </cell>
        </row>
        <row r="910">
          <cell r="H910" t="str">
            <v>AVVOCATURA COMUNALE</v>
          </cell>
          <cell r="I910" t="str">
            <v>FPV - CP - COMPENSI AVVOCATURA AUTOFINANZIATI &gt;&gt; CP - COMPENSI AVVOCATURA AUTOFINANZIATI-ONERI RIFLESSI A CARICO ENTE</v>
          </cell>
          <cell r="J910" t="str">
            <v>true</v>
          </cell>
          <cell r="K910">
            <v>0</v>
          </cell>
          <cell r="L910">
            <v>281242.03999999998</v>
          </cell>
          <cell r="M910">
            <v>238912.62999999998</v>
          </cell>
        </row>
        <row r="911">
          <cell r="H911" t="str">
            <v>AVVOCATURA COMUNALE</v>
          </cell>
          <cell r="I911" t="str">
            <v>FPV - SPESE PER LITI E ARBITRATI</v>
          </cell>
          <cell r="J911" t="str">
            <v>true</v>
          </cell>
          <cell r="K911">
            <v>0</v>
          </cell>
          <cell r="L911">
            <v>281242.03999999998</v>
          </cell>
          <cell r="M911">
            <v>238912.62999999998</v>
          </cell>
        </row>
        <row r="912">
          <cell r="H912" t="str">
            <v>AVVOCATURA COMUNALE</v>
          </cell>
          <cell r="I912" t="str">
            <v>FPV - SPESE PER LITI E ARBITRATI</v>
          </cell>
          <cell r="J912" t="str">
            <v>true</v>
          </cell>
          <cell r="K912">
            <v>0</v>
          </cell>
          <cell r="L912">
            <v>281242.03999999998</v>
          </cell>
          <cell r="M912">
            <v>238912.62999999998</v>
          </cell>
        </row>
        <row r="913">
          <cell r="H913" t="str">
            <v>AVVOCATURA COMUNALE</v>
          </cell>
          <cell r="I913" t="str">
            <v>FPV - SPESE PER LITI E ARBITRATI &gt;&gt; SPESE PER LITI E ARBITRATI</v>
          </cell>
          <cell r="J913" t="str">
            <v>true</v>
          </cell>
          <cell r="K913">
            <v>0</v>
          </cell>
          <cell r="L913">
            <v>281242.03999999998</v>
          </cell>
          <cell r="M913">
            <v>238912.62999999998</v>
          </cell>
        </row>
        <row r="914">
          <cell r="H914" t="str">
            <v>AVVOCATURA COMUNALE</v>
          </cell>
          <cell r="I914" t="str">
            <v>FPV - CP - IRAP SU COMPENSI AVVOCATURA AUTOFINANZIATI</v>
          </cell>
          <cell r="J914" t="str">
            <v>true</v>
          </cell>
          <cell r="K914">
            <v>0</v>
          </cell>
          <cell r="L914">
            <v>281242.03999999998</v>
          </cell>
          <cell r="M914">
            <v>238912.62999999998</v>
          </cell>
        </row>
        <row r="915">
          <cell r="H915" t="str">
            <v>AVVOCATURA COMUNALE</v>
          </cell>
          <cell r="I915" t="str">
            <v>FPV - CP - IRAP SU COMPENSI AVVOCATURA AUTOFINANZIATI</v>
          </cell>
          <cell r="J915" t="str">
            <v>true</v>
          </cell>
          <cell r="K915">
            <v>0</v>
          </cell>
          <cell r="L915">
            <v>281242.03999999998</v>
          </cell>
          <cell r="M915">
            <v>238912.62999999998</v>
          </cell>
        </row>
        <row r="916">
          <cell r="H916" t="str">
            <v>AVVOCATURA COMUNALE</v>
          </cell>
          <cell r="I916" t="str">
            <v>FPV - CP - IRAP SU COMPENSI AVVOCATURA AUTOFINANZIATI &gt;&gt; CP - IRAP SU COMPENSI AVVOCATURA AUTOFINANZIATI</v>
          </cell>
          <cell r="J916" t="str">
            <v>true</v>
          </cell>
          <cell r="K916">
            <v>0</v>
          </cell>
          <cell r="L916">
            <v>281242.03999999998</v>
          </cell>
          <cell r="M916">
            <v>238912.62999999998</v>
          </cell>
        </row>
        <row r="917">
          <cell r="H917" t="str">
            <v>AVVOCATURA COMUNALE</v>
          </cell>
          <cell r="I917" t="str">
            <v>AA ACC - DEBITI FUORI BILANCIO E ALTRI ONERI STRAORDINARI DELLA GESTIONE CORRENTE &gt;&gt; AA - DEBITI FUORI BILANCIO E ALTRI ONERI STRAORDINARI DELLA GESTIONE CORRENTE</v>
          </cell>
          <cell r="J917" t="str">
            <v>false</v>
          </cell>
          <cell r="K917">
            <v>0</v>
          </cell>
          <cell r="L917">
            <v>281242.03999999998</v>
          </cell>
          <cell r="M917">
            <v>238912.62999999998</v>
          </cell>
        </row>
        <row r="918">
          <cell r="H918" t="str">
            <v>AVVOCATURA COMUNALE</v>
          </cell>
          <cell r="I918" t="str">
            <v>AA ACC - DEBITI FUORI BILANCIO E ALTRI ONERI STRAORDINARI DELLA GESTIONE CORRENTE &gt;&gt; AA - DEBITI FUORI BILANCIO E ALTRI ONERI STRAORDINARI DELLA GESTIONE CORRENTE</v>
          </cell>
          <cell r="J918" t="str">
            <v>false</v>
          </cell>
          <cell r="K918">
            <v>0</v>
          </cell>
          <cell r="L918">
            <v>281242.03999999998</v>
          </cell>
          <cell r="M918">
            <v>238912.62999999998</v>
          </cell>
        </row>
        <row r="919">
          <cell r="H919" t="str">
            <v>AVVOCATURA COMUNALE</v>
          </cell>
          <cell r="I919" t="str">
            <v>FPV - AA ACC - DEBITI FUORI BILANCIO E ALTRI ONERI STRAORDINARI DELLA GESTIONE CORRENTE &gt;&gt; AA - DEBITI FUORI BILANCIO E ALTRI ONERI STRAORDINARI DELLA GESTIONE CORRENTE</v>
          </cell>
          <cell r="J919" t="str">
            <v>true</v>
          </cell>
          <cell r="K919">
            <v>0</v>
          </cell>
          <cell r="L919">
            <v>281242.03999999998</v>
          </cell>
          <cell r="M919">
            <v>238912.62999999998</v>
          </cell>
        </row>
        <row r="920">
          <cell r="H920" t="str">
            <v>AVVOCATURA COMUNALE</v>
          </cell>
          <cell r="I920" t="str">
            <v>ONERI STRAORDINARI DELLA GESTIONE CORRENTE - PASSIVITÀ PREGRESSE E RISARCIMENTI</v>
          </cell>
          <cell r="J920" t="str">
            <v>false</v>
          </cell>
          <cell r="K920">
            <v>0</v>
          </cell>
          <cell r="L920">
            <v>281242.03999999998</v>
          </cell>
          <cell r="M920">
            <v>238912.62999999998</v>
          </cell>
        </row>
        <row r="921">
          <cell r="H921" t="str">
            <v>AVVOCATURA COMUNALE</v>
          </cell>
          <cell r="I921" t="str">
            <v>ONERI STRAORDINARI DELLA GESTIONE CORRENTE - PASSIVITÀ PREGRESSE E RISARCIMENTI</v>
          </cell>
          <cell r="J921" t="str">
            <v>false</v>
          </cell>
          <cell r="K921">
            <v>13461.39</v>
          </cell>
          <cell r="L921">
            <v>281242.03999999998</v>
          </cell>
          <cell r="M921">
            <v>238912.62999999998</v>
          </cell>
        </row>
        <row r="922">
          <cell r="H922" t="str">
            <v>AVVOCATURA COMUNALE</v>
          </cell>
          <cell r="I922" t="str">
            <v>ONERI STRAORDINARI DELLA GESTIONE CORRENTE - PASSIVITÀ PREGRESSE E RISARCIMENTI &gt;&gt; ONERI STRAORDINARI DELLA GESTIONE CORRENTE - PASSIVITÀ PREGRESSE E RISARCIMENTI</v>
          </cell>
          <cell r="J922" t="str">
            <v>false</v>
          </cell>
          <cell r="K922">
            <v>0</v>
          </cell>
          <cell r="L922">
            <v>281242.03999999998</v>
          </cell>
          <cell r="M922">
            <v>238912.62999999998</v>
          </cell>
        </row>
        <row r="923">
          <cell r="H923" t="str">
            <v>AVVOCATURA COMUNALE</v>
          </cell>
          <cell r="I923" t="str">
            <v>ONERI STRAORDINARI DELLA GESTIONE CORRENTE - PASSIVITÀ PREGRESSE E RISARCIMENTI &gt;&gt; ONERI STRAORDINARI DELLA GESTIONE CORRENTE - PASSIVITÀ PREGRESSE E RISARCIMENTI</v>
          </cell>
          <cell r="J923" t="str">
            <v>false</v>
          </cell>
          <cell r="K923">
            <v>0</v>
          </cell>
          <cell r="L923">
            <v>281242.03999999998</v>
          </cell>
          <cell r="M923">
            <v>238912.62999999998</v>
          </cell>
        </row>
        <row r="924">
          <cell r="H924" t="str">
            <v>AVVOCATURA COMUNALE</v>
          </cell>
          <cell r="I924" t="str">
            <v>FPV - ONERI STRAORDINARI DELLA GESTIONE CORRENTE - PASSIVITÀ PREGRESSE E RISARCIMENTI &gt;&gt; ONERI STRAORDINARI DELLA GESTIONE CORRENTE - PASSIVITÀ PREGRESSE E RISARCIMENTI</v>
          </cell>
          <cell r="J924" t="str">
            <v>true</v>
          </cell>
          <cell r="K924">
            <v>0</v>
          </cell>
          <cell r="L924">
            <v>281242.03999999998</v>
          </cell>
          <cell r="M924">
            <v>238912.62999999998</v>
          </cell>
        </row>
        <row r="925">
          <cell r="H925" t="str">
            <v>AVVOCATURA COMUNALE</v>
          </cell>
          <cell r="I925" t="str">
            <v>FPV - ONERI STRAORDINARI DELLA GESTIONE CORRENTE - PASSIVITÀ PREGRESSE E RISARCIMENTI</v>
          </cell>
          <cell r="J925" t="str">
            <v>true</v>
          </cell>
          <cell r="K925">
            <v>0</v>
          </cell>
          <cell r="L925">
            <v>281242.03999999998</v>
          </cell>
          <cell r="M925">
            <v>238912.62999999998</v>
          </cell>
        </row>
        <row r="926">
          <cell r="H926" t="str">
            <v>AVVOCATURA COMUNALE</v>
          </cell>
          <cell r="I926" t="str">
            <v>FPV - ONERI STRAORDINARI DELLA GESTIONE CORRENTE - PASSIVITÀ PREGRESSE E RISARCIMENTI</v>
          </cell>
          <cell r="J926" t="str">
            <v>true</v>
          </cell>
          <cell r="K926">
            <v>0</v>
          </cell>
          <cell r="L926">
            <v>281242.03999999998</v>
          </cell>
          <cell r="M926">
            <v>238912.62999999998</v>
          </cell>
        </row>
        <row r="927">
          <cell r="H927" t="str">
            <v>AVVOCATURA COMUNALE</v>
          </cell>
          <cell r="I927" t="str">
            <v>OO.UU.-ONERI STRAORDINARI DELLA GESTIONE CORRENTE - PASSIVITÀ PREGRESSE E RISARCIMENTI</v>
          </cell>
          <cell r="J927" t="str">
            <v>false</v>
          </cell>
          <cell r="K927">
            <v>0</v>
          </cell>
          <cell r="L927">
            <v>281242.03999999998</v>
          </cell>
          <cell r="M927">
            <v>238912.62999999998</v>
          </cell>
        </row>
        <row r="928">
          <cell r="H928" t="str">
            <v>AVVOCATURA COMUNALE</v>
          </cell>
          <cell r="I928" t="str">
            <v>OO.UU.-ONERI STRAORDINARI DELLA GESTIONE CORRENTE - PASSIVITÀ PREGRESSE E RISARCIMENTI &gt;&gt; OO.UU.-ONERI STRAORDINARI DELLA GESTIONE CORRENTE - PASSIVITÀ PREGRESSE E RISARCIMENTI</v>
          </cell>
          <cell r="J928" t="str">
            <v>false</v>
          </cell>
          <cell r="K928">
            <v>0</v>
          </cell>
          <cell r="L928">
            <v>281242.03999999998</v>
          </cell>
          <cell r="M928">
            <v>238912.62999999998</v>
          </cell>
        </row>
        <row r="929">
          <cell r="H929" t="str">
            <v>AVVOCATURA COMUNALE</v>
          </cell>
          <cell r="I929" t="str">
            <v>OO.UU.-ONERI STRAORDINARI DELLA GESTIONE CORRENTE - PASSIVITÀ PREGRESSE E RISARCIMENTI &gt;&gt; OO.UU.-ONERI STRAORDINARI DELLA GESTIONE CORRENTE - PASSIVITÀ PREGRESSE E RISARCIMENTI</v>
          </cell>
          <cell r="J929" t="str">
            <v>false</v>
          </cell>
          <cell r="K929">
            <v>0</v>
          </cell>
          <cell r="L929">
            <v>281242.03999999998</v>
          </cell>
          <cell r="M929">
            <v>238912.62999999998</v>
          </cell>
        </row>
        <row r="930">
          <cell r="H930" t="str">
            <v>AVVOCATURA COMUNALE</v>
          </cell>
          <cell r="I930" t="str">
            <v>FPV - OO.UU.-ONERI STRAORDINARI DELLA GESTIONE CORRENTE - PASSIVITÀ PREGRESSE E RISARCIMENTI &gt;&gt; OO.UU.-ONERI STRAORDINARI DELLA GESTIONE CORRENTE - PASSIVITÀ PREGRESSE E RISARCIMENTI</v>
          </cell>
          <cell r="J930" t="str">
            <v>true</v>
          </cell>
          <cell r="K930">
            <v>0</v>
          </cell>
          <cell r="L930">
            <v>281242.03999999998</v>
          </cell>
          <cell r="M930">
            <v>238912.62999999998</v>
          </cell>
        </row>
        <row r="931">
          <cell r="H931" t="str">
            <v>AVVOCATURA COMUNALE</v>
          </cell>
          <cell r="I931" t="str">
            <v>FPV - COMPENSI AVVOCATURA COMUNALE &gt;&gt; COMPENSI AVVOCATURA COMUNALE-EMOLUMENTI</v>
          </cell>
          <cell r="J931" t="str">
            <v>true</v>
          </cell>
          <cell r="K931">
            <v>0</v>
          </cell>
          <cell r="L931">
            <v>281242.03999999998</v>
          </cell>
          <cell r="M931">
            <v>238912.62999999998</v>
          </cell>
        </row>
        <row r="932">
          <cell r="H932" t="str">
            <v>AVVOCATURA COMUNALE</v>
          </cell>
          <cell r="I932" t="str">
            <v>FPV - COMPENSI AVVOCATURA COMUNALE &gt;&gt; COMPENSI AVVOCATURA COMUNALE-EMOLUMENTI</v>
          </cell>
          <cell r="J932" t="str">
            <v>true</v>
          </cell>
          <cell r="K932">
            <v>0</v>
          </cell>
          <cell r="L932">
            <v>281242.03999999998</v>
          </cell>
          <cell r="M932">
            <v>238912.62999999998</v>
          </cell>
        </row>
        <row r="933">
          <cell r="H933" t="str">
            <v>AVVOCATURA COMUNALE</v>
          </cell>
          <cell r="I933" t="str">
            <v>FPV - IRAP SU COMPENSI AVVOCATURA COMUNALE</v>
          </cell>
          <cell r="J933" t="str">
            <v>true</v>
          </cell>
          <cell r="K933">
            <v>0</v>
          </cell>
          <cell r="L933">
            <v>281242.03999999998</v>
          </cell>
          <cell r="M933">
            <v>238912.62999999998</v>
          </cell>
        </row>
        <row r="934">
          <cell r="H934" t="str">
            <v>AVVOCATURA COMUNALE</v>
          </cell>
          <cell r="I934" t="str">
            <v>FPV - IRAP SU COMPENSI AVVOCATURA COMUNALE</v>
          </cell>
          <cell r="J934" t="str">
            <v>true</v>
          </cell>
          <cell r="K934">
            <v>0</v>
          </cell>
          <cell r="L934">
            <v>281242.03999999998</v>
          </cell>
          <cell r="M934">
            <v>238912.62999999998</v>
          </cell>
        </row>
        <row r="935">
          <cell r="H935" t="str">
            <v>AVVOCATURA COMUNALE</v>
          </cell>
          <cell r="I935" t="str">
            <v>FPV - COMPENSI AVVOCATURA COMUNALE &gt;&gt; COMPENSI AVVOCATURA COMUNALE-ONERI RIFLESSI A CARICO ENTE</v>
          </cell>
          <cell r="J935" t="str">
            <v>true</v>
          </cell>
          <cell r="K935">
            <v>0</v>
          </cell>
          <cell r="L935">
            <v>281242.03999999998</v>
          </cell>
          <cell r="M935">
            <v>238912.62999999998</v>
          </cell>
        </row>
        <row r="936">
          <cell r="H936" t="str">
            <v>AVVOCATURA COMUNALE</v>
          </cell>
          <cell r="I936" t="str">
            <v>FPV - COMPENSI AVVOCATURA COMUNALE &gt;&gt; COMPENSI AVVOCATURA COMUNALE-ONERI RIFLESSI A CARICO ENTE</v>
          </cell>
          <cell r="J936" t="str">
            <v>true</v>
          </cell>
          <cell r="K936">
            <v>0</v>
          </cell>
          <cell r="L936">
            <v>281242.03999999998</v>
          </cell>
          <cell r="M936">
            <v>238912.62999999998</v>
          </cell>
        </row>
        <row r="937">
          <cell r="H937" t="str">
            <v>SERVIZIO INFORMAZIONE E COMUNICAZIONE (URP) E ALTRI SERVIZI GENERALI</v>
          </cell>
          <cell r="I937" t="str">
            <v>FPV - IRAP &gt;&gt; IRAP PERSONALE</v>
          </cell>
          <cell r="J937" t="str">
            <v>true</v>
          </cell>
          <cell r="K937">
            <v>0</v>
          </cell>
          <cell r="L937">
            <v>193852.04</v>
          </cell>
          <cell r="M937">
            <v>28737.79</v>
          </cell>
        </row>
        <row r="938">
          <cell r="H938" t="str">
            <v>SERVIZIO INFORMAZIONE E COMUNICAZIONE (URP) E ALTRI SERVIZI GENERALI</v>
          </cell>
          <cell r="I938" t="str">
            <v>FPV - SPESE PER L'INFORMAZIONE AL CITTADINO E INFORMAGIOVANI</v>
          </cell>
          <cell r="J938" t="str">
            <v>true</v>
          </cell>
          <cell r="K938">
            <v>0</v>
          </cell>
          <cell r="L938">
            <v>193852.04</v>
          </cell>
          <cell r="M938">
            <v>28737.79</v>
          </cell>
        </row>
        <row r="939">
          <cell r="H939" t="str">
            <v>STAFF DIREZIONE AFFARI GENERALI</v>
          </cell>
          <cell r="I939" t="str">
            <v>FPV - CARBURANTE VEICOLI IN DOTAZIONE</v>
          </cell>
          <cell r="J939" t="str">
            <v>true</v>
          </cell>
          <cell r="K939">
            <v>0</v>
          </cell>
          <cell r="L939">
            <v>105007.15999999997</v>
          </cell>
          <cell r="M939">
            <v>90751.37</v>
          </cell>
        </row>
        <row r="940">
          <cell r="H940" t="str">
            <v>STAFF DIREZIONE AFFARI GENERALI</v>
          </cell>
          <cell r="I940" t="str">
            <v xml:space="preserve">FPV - IRAP PER PRESTAZIONI DI SERVIZI </v>
          </cell>
          <cell r="J940" t="str">
            <v>true</v>
          </cell>
          <cell r="K940">
            <v>0</v>
          </cell>
          <cell r="L940">
            <v>105007.15999999997</v>
          </cell>
          <cell r="M940">
            <v>90751.37</v>
          </cell>
        </row>
        <row r="941">
          <cell r="H941" t="str">
            <v>STAFF DIREZIONE AFFARI GENERALI</v>
          </cell>
          <cell r="I941" t="str">
            <v>FPV - SPESE PER PUBBLICAZIONI ATTI DI GARA, COMMISSIONI E ALTRI ONERI&gt;&gt;SPESE COMMISSIONE</v>
          </cell>
          <cell r="J941" t="str">
            <v>true</v>
          </cell>
          <cell r="K941">
            <v>0</v>
          </cell>
          <cell r="L941">
            <v>105007.15999999997</v>
          </cell>
          <cell r="M941">
            <v>90751.37</v>
          </cell>
        </row>
        <row r="942">
          <cell r="H942" t="str">
            <v>STAFF DIREZIONE AFFARI GENERALI</v>
          </cell>
          <cell r="I942" t="str">
            <v>FPV - SPESE PER PUBBLICAZIONI ATTI DI GARA, COMMISSIONI E ALTRI ONERI&gt;&gt;IRAP</v>
          </cell>
          <cell r="J942" t="str">
            <v>true</v>
          </cell>
          <cell r="K942">
            <v>0</v>
          </cell>
          <cell r="L942">
            <v>105007.15999999997</v>
          </cell>
          <cell r="M942">
            <v>90751.37</v>
          </cell>
        </row>
        <row r="943">
          <cell r="H943" t="str">
            <v>ECONOMATO E PROVVEDITORATO</v>
          </cell>
          <cell r="I943" t="str">
            <v>COPERTURA ASSICURATIVA RESPONSABILITA' CIVILE</v>
          </cell>
          <cell r="J943" t="str">
            <v>false</v>
          </cell>
          <cell r="K943">
            <v>101937.5</v>
          </cell>
          <cell r="L943">
            <v>267081.17000000004</v>
          </cell>
          <cell r="M943">
            <v>88208.69</v>
          </cell>
        </row>
        <row r="944">
          <cell r="H944" t="str">
            <v>ECONOMATO E PROVVEDITORATO</v>
          </cell>
          <cell r="I944" t="str">
            <v>COPERTURA ASSICURATIVA RESPONSABILITA' CIVILE</v>
          </cell>
          <cell r="J944" t="str">
            <v>false</v>
          </cell>
          <cell r="K944">
            <v>0</v>
          </cell>
          <cell r="L944">
            <v>267081.17000000004</v>
          </cell>
          <cell r="M944">
            <v>88208.69</v>
          </cell>
        </row>
        <row r="945">
          <cell r="H945" t="str">
            <v>ECONOMATO E PROVVEDITORATO</v>
          </cell>
          <cell r="I945" t="str">
            <v>COPERTURA ASSICURATIVA  ALL RISK MANAGEMENT</v>
          </cell>
          <cell r="J945" t="str">
            <v>false</v>
          </cell>
          <cell r="K945">
            <v>33000</v>
          </cell>
          <cell r="L945">
            <v>267081.17000000004</v>
          </cell>
          <cell r="M945">
            <v>88208.69</v>
          </cell>
        </row>
        <row r="946">
          <cell r="H946" t="str">
            <v>ECONOMATO E PROVVEDITORATO</v>
          </cell>
          <cell r="I946" t="str">
            <v>FPV - COPERTURA ASSICURATIVA RESPONSABILITA' CIVILE</v>
          </cell>
          <cell r="J946" t="str">
            <v>true</v>
          </cell>
          <cell r="K946">
            <v>0</v>
          </cell>
          <cell r="L946">
            <v>267081.17000000004</v>
          </cell>
          <cell r="M946">
            <v>88208.69</v>
          </cell>
        </row>
        <row r="947">
          <cell r="H947" t="str">
            <v>ESPROPRI</v>
          </cell>
          <cell r="I947" t="str">
            <v>FPV - INCARICHI PROFESSIONALI PER OTTENIMENTO FINANZIAMENTI COMUNITARI</v>
          </cell>
          <cell r="J947" t="str">
            <v>true</v>
          </cell>
          <cell r="K947">
            <v>0</v>
          </cell>
          <cell r="L947">
            <v>12822.11</v>
          </cell>
          <cell r="M947">
            <v>0</v>
          </cell>
        </row>
        <row r="948">
          <cell r="H948" t="str">
            <v>CIRCOLAZIONE STRADALE</v>
          </cell>
          <cell r="I948" t="str">
            <v>FPV - ISTRUTTORIA SINISTRI</v>
          </cell>
          <cell r="J948" t="str">
            <v>true</v>
          </cell>
          <cell r="K948">
            <v>0</v>
          </cell>
          <cell r="L948">
            <v>470265.09</v>
          </cell>
          <cell r="M948">
            <v>0</v>
          </cell>
        </row>
        <row r="949">
          <cell r="H949" t="str">
            <v>SERVIZIO INFORMATICO COMUNALE</v>
          </cell>
          <cell r="I949" t="str">
            <v>OO.UU - ACQUISTO HARDWARE E SOFTWARE&gt;&gt;HARDWARE</v>
          </cell>
          <cell r="J949" t="str">
            <v>false</v>
          </cell>
          <cell r="K949">
            <v>0</v>
          </cell>
          <cell r="L949">
            <v>573377.6100000001</v>
          </cell>
          <cell r="M949">
            <v>71395.399999999994</v>
          </cell>
        </row>
        <row r="950">
          <cell r="H950" t="str">
            <v>SERVIZIO INFORMATICO COMUNALE</v>
          </cell>
          <cell r="I950" t="str">
            <v>OO.UU - ACQUISTO HARDWARE E SOFTWARE&gt;&gt;HARDWARE</v>
          </cell>
          <cell r="J950" t="str">
            <v>false</v>
          </cell>
          <cell r="K950">
            <v>0</v>
          </cell>
          <cell r="L950">
            <v>573377.6100000001</v>
          </cell>
          <cell r="M950">
            <v>71395.399999999994</v>
          </cell>
        </row>
        <row r="951">
          <cell r="H951" t="str">
            <v>SERVIZIO INFORMATICO COMUNALE</v>
          </cell>
          <cell r="I951" t="str">
            <v>OO.UU - ACQUISTO HARDWARE E SOFTWARE&gt;&gt;SOFTWARE</v>
          </cell>
          <cell r="J951" t="str">
            <v>false</v>
          </cell>
          <cell r="K951">
            <v>0</v>
          </cell>
          <cell r="L951">
            <v>573377.6100000001</v>
          </cell>
          <cell r="M951">
            <v>71395.399999999994</v>
          </cell>
        </row>
        <row r="952">
          <cell r="H952" t="str">
            <v>STAFF DIREZIONE AFFARI GENERALI</v>
          </cell>
          <cell r="I952" t="str">
            <v>AC - BENI MOBILI, ARREDI E ATTREZZATURE&gt;&gt;MOBILI E ARREDI</v>
          </cell>
          <cell r="J952" t="str">
            <v>false</v>
          </cell>
          <cell r="K952">
            <v>237.9</v>
          </cell>
          <cell r="L952">
            <v>105007.15999999997</v>
          </cell>
          <cell r="M952">
            <v>90751.37</v>
          </cell>
        </row>
        <row r="953">
          <cell r="H953" t="str">
            <v>STAFF DIREZIONE AFFARI GENERALI</v>
          </cell>
          <cell r="I953" t="str">
            <v>AC - BENI MOBILI, ARREDI E ATTREZZATURE&gt;&gt;MOBILI E ARREDI</v>
          </cell>
          <cell r="J953" t="str">
            <v>false</v>
          </cell>
          <cell r="K953">
            <v>0</v>
          </cell>
          <cell r="L953">
            <v>105007.15999999997</v>
          </cell>
          <cell r="M953">
            <v>90751.37</v>
          </cell>
        </row>
        <row r="954">
          <cell r="H954" t="str">
            <v>STAFF DIREZIONE AFFARI GENERALI</v>
          </cell>
          <cell r="I954" t="str">
            <v>AC - BENI MOBILI, ARREDI E ATTREZZATURE&gt;&gt;ATTREZZATURE</v>
          </cell>
          <cell r="J954" t="str">
            <v>false</v>
          </cell>
          <cell r="K954">
            <v>0</v>
          </cell>
          <cell r="L954">
            <v>105007.15999999997</v>
          </cell>
          <cell r="M954">
            <v>90751.37</v>
          </cell>
        </row>
        <row r="955">
          <cell r="H955" t="str">
            <v>STAFF DIREZIONE AFFARI GENERALI</v>
          </cell>
          <cell r="I955" t="str">
            <v>AC - BENI MOBILI, ARREDI E ATTREZZATURE&gt;&gt;ATTREZZATURE</v>
          </cell>
          <cell r="J955" t="str">
            <v>false</v>
          </cell>
          <cell r="K955">
            <v>0</v>
          </cell>
          <cell r="L955">
            <v>105007.15999999997</v>
          </cell>
          <cell r="M955">
            <v>90751.37</v>
          </cell>
        </row>
        <row r="956">
          <cell r="H956" t="str">
            <v>STAFF DIREZIONE AFFARI GENERALI</v>
          </cell>
          <cell r="I956" t="str">
            <v>OO.UU ACQUISTO BENI MOBILI E ATTREZZATURE</v>
          </cell>
          <cell r="J956" t="str">
            <v>false</v>
          </cell>
          <cell r="K956">
            <v>0</v>
          </cell>
          <cell r="L956">
            <v>105007.15999999997</v>
          </cell>
          <cell r="M956">
            <v>90751.37</v>
          </cell>
        </row>
        <row r="957">
          <cell r="H957" t="str">
            <v>STAFF DIREZIONE AFFARI GENERALI</v>
          </cell>
          <cell r="I957" t="str">
            <v xml:space="preserve">AC - BENI, STRUMENTAZIONI E TECNOLOGIE PER PROGETTI DI INNOVAZIONE (ART. 113 D.LGS. 50/2016) 
</v>
          </cell>
          <cell r="J957" t="str">
            <v>false</v>
          </cell>
          <cell r="K957">
            <v>1861.67</v>
          </cell>
          <cell r="L957">
            <v>105007.15999999997</v>
          </cell>
          <cell r="M957">
            <v>90751.37</v>
          </cell>
        </row>
        <row r="958">
          <cell r="H958" t="str">
            <v>SERVIZI DEMOGRAFICI E CIMITERIALI</v>
          </cell>
          <cell r="I958" t="str">
            <v>OO.UU ACQUISTO BENI MOBILI E ATTREZZATURE</v>
          </cell>
          <cell r="J958" t="str">
            <v>false</v>
          </cell>
          <cell r="K958">
            <v>0</v>
          </cell>
          <cell r="L958">
            <v>710459.78999999992</v>
          </cell>
          <cell r="M958">
            <v>311425.17</v>
          </cell>
        </row>
        <row r="959">
          <cell r="H959" t="str">
            <v>SERVIZI DEMOGRAFICI E CIMITERIALI</v>
          </cell>
          <cell r="I959" t="str">
            <v>OO.UU. MANUTENZIONE E ACQUISTO HARDWARE E SOFTWARE NECESSARI PER IL FUNZIONAMENTO DEGLI UFFICI COMUNALI</v>
          </cell>
          <cell r="J959" t="str">
            <v>false</v>
          </cell>
          <cell r="K959">
            <v>0</v>
          </cell>
          <cell r="L959">
            <v>710459.78999999992</v>
          </cell>
          <cell r="M959">
            <v>311425.17</v>
          </cell>
        </row>
        <row r="960">
          <cell r="H960" t="str">
            <v>STAFF DIREZIONE AFFARI GENERALI</v>
          </cell>
          <cell r="I960" t="str">
            <v>FPV - AC - BENI MOBILI, ARREDI E ATTREZZATURE&gt;&gt;ATTREZZATURE</v>
          </cell>
          <cell r="J960" t="str">
            <v>true</v>
          </cell>
          <cell r="K960">
            <v>0</v>
          </cell>
          <cell r="L960">
            <v>105007.15999999997</v>
          </cell>
          <cell r="M960">
            <v>90751.37</v>
          </cell>
        </row>
        <row r="961">
          <cell r="H961" t="str">
            <v>STAFF DIREZIONE AFFARI GENERALI</v>
          </cell>
          <cell r="I961" t="str">
            <v>FPV - AC - BENI MOBILI, ARREDI E ATTREZZATURE&gt;&gt;MOBILI E ARREDI</v>
          </cell>
          <cell r="J961" t="str">
            <v>true</v>
          </cell>
          <cell r="K961">
            <v>0</v>
          </cell>
          <cell r="L961">
            <v>105007.15999999997</v>
          </cell>
          <cell r="M961">
            <v>90751.37</v>
          </cell>
        </row>
        <row r="962">
          <cell r="H962" t="str">
            <v>GIUSTIZIA</v>
          </cell>
          <cell r="I962" t="str">
            <v>EMOLUMENTI AL PERSONALE &gt;&gt; RETRIBUZIONI PERSONALE DI RUOLO</v>
          </cell>
          <cell r="J962" t="str">
            <v>false</v>
          </cell>
          <cell r="K962">
            <v>66178.820000000007</v>
          </cell>
          <cell r="L962">
            <v>98206.77</v>
          </cell>
          <cell r="M962">
            <v>84963.02</v>
          </cell>
        </row>
        <row r="963">
          <cell r="H963" t="str">
            <v>GIUSTIZIA</v>
          </cell>
          <cell r="I963" t="str">
            <v>EMOLUMENTI AL PERSONALE &gt;&gt; ONERI RIFLESSI PERSONALE DI RUOLO</v>
          </cell>
          <cell r="J963" t="str">
            <v>false</v>
          </cell>
          <cell r="K963">
            <v>18784.2</v>
          </cell>
          <cell r="L963">
            <v>98206.77</v>
          </cell>
          <cell r="M963">
            <v>84963.02</v>
          </cell>
        </row>
        <row r="964">
          <cell r="H964" t="str">
            <v>GIUSTIZIA</v>
          </cell>
          <cell r="I964" t="str">
            <v>IRAP &gt;&gt; IRAP PERSONALE</v>
          </cell>
          <cell r="J964" t="str">
            <v>false</v>
          </cell>
          <cell r="K964">
            <v>5704.58</v>
          </cell>
          <cell r="L964">
            <v>98206.77</v>
          </cell>
          <cell r="M964">
            <v>84963.02</v>
          </cell>
        </row>
        <row r="965">
          <cell r="H965" t="str">
            <v>GIUSTIZIA</v>
          </cell>
          <cell r="I965" t="str">
            <v>PROVV. ACQUISTO DI BENI &gt;&gt; STAMPATI E CANCELLERIA</v>
          </cell>
          <cell r="J965" t="str">
            <v>false</v>
          </cell>
          <cell r="K965">
            <v>0</v>
          </cell>
          <cell r="L965">
            <v>98206.77</v>
          </cell>
          <cell r="M965">
            <v>84963.02</v>
          </cell>
        </row>
        <row r="966">
          <cell r="H966" t="str">
            <v>GIUSTIZIA</v>
          </cell>
          <cell r="I966" t="str">
            <v>PROVV. ACQUISTO DI BENI &gt;&gt; ATTREZZATURE INFORMATICHE</v>
          </cell>
          <cell r="J966" t="str">
            <v>false</v>
          </cell>
          <cell r="K966">
            <v>53.9</v>
          </cell>
          <cell r="L966">
            <v>98206.77</v>
          </cell>
          <cell r="M966">
            <v>84963.02</v>
          </cell>
        </row>
        <row r="967">
          <cell r="H967" t="str">
            <v>GIUSTIZIA</v>
          </cell>
          <cell r="I967" t="str">
            <v>PROVV. ACQUISTO DI BENI &gt;&gt; SPESE VARIE ECONOMALI</v>
          </cell>
          <cell r="J967" t="str">
            <v>false</v>
          </cell>
          <cell r="K967">
            <v>0</v>
          </cell>
          <cell r="L967">
            <v>98206.77</v>
          </cell>
          <cell r="M967">
            <v>84963.02</v>
          </cell>
        </row>
        <row r="968">
          <cell r="H968" t="str">
            <v>GIUSTIZIA</v>
          </cell>
          <cell r="I968" t="str">
            <v>UFFICIO GIUDICE DI PACE CONVENZIONE CON POLIGNANO - BENI DI CONSUMO</v>
          </cell>
          <cell r="J968" t="str">
            <v>false</v>
          </cell>
          <cell r="K968">
            <v>0</v>
          </cell>
          <cell r="L968">
            <v>98206.77</v>
          </cell>
          <cell r="M968">
            <v>84963.02</v>
          </cell>
        </row>
        <row r="969">
          <cell r="H969" t="str">
            <v>GIUSTIZIA</v>
          </cell>
          <cell r="I969" t="str">
            <v>PROVV. - PRESTAZIONI DI SERVIZIO &gt;&gt; PROVV. SERVIZI DI PULIZIA E LAVANDERIA</v>
          </cell>
          <cell r="J969" t="str">
            <v>false</v>
          </cell>
          <cell r="K969">
            <v>4040.88</v>
          </cell>
          <cell r="L969">
            <v>98206.77</v>
          </cell>
          <cell r="M969">
            <v>84963.02</v>
          </cell>
        </row>
        <row r="970">
          <cell r="H970" t="str">
            <v>GIUSTIZIA</v>
          </cell>
          <cell r="I970" t="str">
            <v>PROVV. - PRESTAZIONI DI SERVIZIO &gt;&gt; PROVV. ALTRE SPESE PER SERVIZI AMMINISTRATIVI</v>
          </cell>
          <cell r="J970" t="str">
            <v>false</v>
          </cell>
          <cell r="K970">
            <v>0</v>
          </cell>
          <cell r="L970">
            <v>98206.77</v>
          </cell>
          <cell r="M970">
            <v>84963.02</v>
          </cell>
        </row>
        <row r="971">
          <cell r="H971" t="str">
            <v>GIUSTIZIA</v>
          </cell>
          <cell r="I971" t="str">
            <v>PROVV UTENZE COMUNALI &gt;&gt; PROVV - ENERGIA ELETTRICA</v>
          </cell>
          <cell r="J971" t="str">
            <v>false</v>
          </cell>
          <cell r="K971">
            <v>3021</v>
          </cell>
          <cell r="L971">
            <v>98206.77</v>
          </cell>
          <cell r="M971">
            <v>84963.02</v>
          </cell>
        </row>
        <row r="972">
          <cell r="H972" t="str">
            <v>GIUSTIZIA</v>
          </cell>
          <cell r="I972" t="str">
            <v>PRESTAZIONI DI SERVIZIO</v>
          </cell>
          <cell r="J972" t="str">
            <v>false</v>
          </cell>
          <cell r="K972">
            <v>0</v>
          </cell>
          <cell r="L972">
            <v>98206.77</v>
          </cell>
          <cell r="M972">
            <v>84963.02</v>
          </cell>
        </row>
        <row r="973">
          <cell r="H973" t="str">
            <v>GIUSTIZIA</v>
          </cell>
          <cell r="I973" t="str">
            <v>UFFICIO GIUDICE DI PACE CONVENZIONE CON POLIGNANO - SERVIZI</v>
          </cell>
          <cell r="J973" t="str">
            <v>false</v>
          </cell>
          <cell r="K973">
            <v>0</v>
          </cell>
          <cell r="L973">
            <v>98206.77</v>
          </cell>
          <cell r="M973">
            <v>84963.02</v>
          </cell>
        </row>
        <row r="974">
          <cell r="H974" t="str">
            <v>GIUSTIZIA</v>
          </cell>
          <cell r="I974" t="str">
            <v>PROVV. - UTILIZZO BENI DI TERZI &gt;&gt; PROVV. NOLEGGI DI ATTREZZATURE E MACCHINARI</v>
          </cell>
          <cell r="J974" t="str">
            <v>false</v>
          </cell>
          <cell r="K974">
            <v>423.39</v>
          </cell>
          <cell r="L974">
            <v>98206.77</v>
          </cell>
          <cell r="M974">
            <v>84963.02</v>
          </cell>
        </row>
        <row r="975">
          <cell r="H975" t="str">
            <v>GIUSTIZIA</v>
          </cell>
          <cell r="I975" t="str">
            <v>UFFICIO GIUDICE DI PACE CONVENZIONE CON POLIGNANO - BENI DI TERZI</v>
          </cell>
          <cell r="J975" t="str">
            <v>false</v>
          </cell>
          <cell r="K975">
            <v>0</v>
          </cell>
          <cell r="L975">
            <v>98206.77</v>
          </cell>
          <cell r="M975">
            <v>84963.02</v>
          </cell>
        </row>
        <row r="976">
          <cell r="H976" t="str">
            <v>GIUSTIZIA</v>
          </cell>
          <cell r="I976" t="str">
            <v>AC - UFFICIO GIUDICE DI PACE CONVENZIONE CON POLIGNANO - ACQUISTO BENI MOBILI</v>
          </cell>
          <cell r="J976" t="str">
            <v>false</v>
          </cell>
          <cell r="K976">
            <v>0</v>
          </cell>
          <cell r="L976">
            <v>98206.77</v>
          </cell>
          <cell r="M976">
            <v>84963.02</v>
          </cell>
        </row>
        <row r="977">
          <cell r="H977" t="str">
            <v>SUAP, COMMERCIO, P.S. E POLIZIA AMMINISTRATIVA</v>
          </cell>
          <cell r="I977" t="str">
            <v>EMOLUMENTI AL PERSONALE &gt;&gt; RETRIBUZIONI PERSONALE DI RUOLO</v>
          </cell>
          <cell r="J977" t="str">
            <v>false</v>
          </cell>
          <cell r="K977">
            <v>24473.13</v>
          </cell>
          <cell r="L977">
            <v>308802.82999999996</v>
          </cell>
          <cell r="M977">
            <v>233537.59999999998</v>
          </cell>
        </row>
        <row r="978">
          <cell r="H978" t="str">
            <v>SUAP, COMMERCIO, P.S. E POLIZIA AMMINISTRATIVA</v>
          </cell>
          <cell r="I978" t="str">
            <v>EMOLUMENTI AL PERSONALE &gt;&gt; ONERI RIFLESSI PERSONALE DI RUOLO</v>
          </cell>
          <cell r="J978" t="str">
            <v>false</v>
          </cell>
          <cell r="K978">
            <v>6522.39</v>
          </cell>
          <cell r="L978">
            <v>308802.82999999996</v>
          </cell>
          <cell r="M978">
            <v>233537.59999999998</v>
          </cell>
        </row>
        <row r="979">
          <cell r="H979" t="str">
            <v>POLIZIA MUNICIPALE</v>
          </cell>
          <cell r="I979" t="str">
            <v>EMOLUMENTI AL PERSONALE &gt;&gt; RETRIBUZIONI PERSONALE DI RUOLO</v>
          </cell>
          <cell r="J979" t="str">
            <v>false</v>
          </cell>
          <cell r="K979">
            <v>1100831.29</v>
          </cell>
          <cell r="L979">
            <v>2712599.4</v>
          </cell>
          <cell r="M979">
            <v>1758624.3900000004</v>
          </cell>
        </row>
        <row r="980">
          <cell r="H980" t="str">
            <v>POLIZIA MUNICIPALE</v>
          </cell>
          <cell r="I980" t="str">
            <v>EMOLUMENTI AL PERSONALE &gt;&gt; ONERI RIFLESSI PERSONALE DI RUOLO</v>
          </cell>
          <cell r="J980" t="str">
            <v>false</v>
          </cell>
          <cell r="K980">
            <v>314551.46999999997</v>
          </cell>
          <cell r="L980">
            <v>2712599.4</v>
          </cell>
          <cell r="M980">
            <v>1758624.3900000004</v>
          </cell>
        </row>
        <row r="981">
          <cell r="H981" t="str">
            <v>POLIZIA MUNICIPALE</v>
          </cell>
          <cell r="I981" t="str">
            <v>EMOLUMENTI AL PERSONALE &gt;&gt; RETRIBUZIONI PERSONALE PROVVISORIO</v>
          </cell>
          <cell r="J981" t="str">
            <v>false</v>
          </cell>
          <cell r="K981">
            <v>62822.75</v>
          </cell>
          <cell r="L981">
            <v>2712599.4</v>
          </cell>
          <cell r="M981">
            <v>1758624.3900000004</v>
          </cell>
        </row>
        <row r="982">
          <cell r="H982" t="str">
            <v>POLIZIA MUNICIPALE</v>
          </cell>
          <cell r="I982" t="str">
            <v>EMOLUMENTI AL PERSONALE &gt;&gt; ONERI RIFLESSI PERSONALE PROVVISORIO</v>
          </cell>
          <cell r="J982" t="str">
            <v>false</v>
          </cell>
          <cell r="K982">
            <v>19368.150000000001</v>
          </cell>
          <cell r="L982">
            <v>2712599.4</v>
          </cell>
          <cell r="M982">
            <v>1758624.3900000004</v>
          </cell>
        </row>
        <row r="983">
          <cell r="H983" t="str">
            <v>POLIZIA MUNICIPALE</v>
          </cell>
          <cell r="I983" t="str">
            <v>EMOLUMENTI AL PERSONALE &gt;&gt; RETRIBUZIONE DI POSIZIONE E DI RISULTATO PER IL PERSONALE DIRIGENTE A TEMPO INDETERMINATO</v>
          </cell>
          <cell r="J983" t="str">
            <v>false</v>
          </cell>
          <cell r="K983">
            <v>0</v>
          </cell>
          <cell r="L983">
            <v>2712599.4</v>
          </cell>
          <cell r="M983">
            <v>1758624.3900000004</v>
          </cell>
        </row>
        <row r="984">
          <cell r="H984" t="str">
            <v>POLIZIA MUNICIPALE</v>
          </cell>
          <cell r="I984" t="str">
            <v>EMOLUMENTI AL PERSONALE &gt;&gt; RETRIBUZIONE DI POSIZIONE PERSONALE DIRIGENTE A TEMPO DETERMINATO</v>
          </cell>
          <cell r="J984" t="str">
            <v>false</v>
          </cell>
          <cell r="K984">
            <v>0</v>
          </cell>
          <cell r="L984">
            <v>2712599.4</v>
          </cell>
          <cell r="M984">
            <v>1758624.3900000004</v>
          </cell>
        </row>
        <row r="985">
          <cell r="H985" t="str">
            <v>POLIZIA MUNICIPALE</v>
          </cell>
          <cell r="I985" t="str">
            <v>EMOLUMENTI AL PERSONALE &gt;&gt; RETRIBUZIONE PERSONALE DIRIGENTE ART. 110</v>
          </cell>
          <cell r="J985" t="str">
            <v>false</v>
          </cell>
          <cell r="K985">
            <v>0</v>
          </cell>
          <cell r="L985">
            <v>2712599.4</v>
          </cell>
          <cell r="M985">
            <v>1758624.3900000004</v>
          </cell>
        </row>
        <row r="986">
          <cell r="H986" t="str">
            <v>POLIZIA MUNICIPALE</v>
          </cell>
          <cell r="I986" t="str">
            <v>EMOLUMENTI AL PERSONALE &gt;&gt; ONERI RIFLESSI PERSONALE DIRIGENTE ART. 110</v>
          </cell>
          <cell r="J986" t="str">
            <v>false</v>
          </cell>
          <cell r="K986">
            <v>0</v>
          </cell>
          <cell r="L986">
            <v>2712599.4</v>
          </cell>
          <cell r="M986">
            <v>1758624.3900000004</v>
          </cell>
        </row>
        <row r="987">
          <cell r="H987" t="str">
            <v>POLIZIA MUNICIPALE</v>
          </cell>
          <cell r="I987" t="str">
            <v>PC PREVIDENZA COMPLEMENTARE VIGILI URBANI</v>
          </cell>
          <cell r="J987" t="str">
            <v>false</v>
          </cell>
          <cell r="K987">
            <v>51749.54</v>
          </cell>
          <cell r="L987">
            <v>2712599.4</v>
          </cell>
          <cell r="M987">
            <v>1758624.3900000004</v>
          </cell>
        </row>
        <row r="988">
          <cell r="H988" t="str">
            <v>POLIZIA MUNICIPALE</v>
          </cell>
          <cell r="I988" t="str">
            <v>PC ASSUNZIONE PERSONALE PROVVISORIO &gt;&gt; PC ASSUNZIONE PERSONALE PROVV-EMOLUMENTI</v>
          </cell>
          <cell r="J988" t="str">
            <v>false</v>
          </cell>
          <cell r="K988">
            <v>30419.62</v>
          </cell>
          <cell r="L988">
            <v>2712599.4</v>
          </cell>
          <cell r="M988">
            <v>1758624.3900000004</v>
          </cell>
        </row>
        <row r="989">
          <cell r="H989" t="str">
            <v>POLIZIA MUNICIPALE</v>
          </cell>
          <cell r="I989" t="str">
            <v>PC ASSUNZIONE PERSONALE PROVVISORIO &gt;&gt; PC ASSUNZIONE PERSONALE PROVV-ONERI RIFLESSI A CARICO ENTE</v>
          </cell>
          <cell r="J989" t="str">
            <v>false</v>
          </cell>
          <cell r="K989">
            <v>9380.26</v>
          </cell>
          <cell r="L989">
            <v>2712599.4</v>
          </cell>
          <cell r="M989">
            <v>1758624.3900000004</v>
          </cell>
        </row>
        <row r="990">
          <cell r="H990" t="str">
            <v>POLIZIA MUNICIPALE</v>
          </cell>
          <cell r="I990" t="str">
            <v>PC PROGETTO INCENTIVANTE &gt;&gt; PC PROGETTO INCENTIVANTE-EMOLUMENTI</v>
          </cell>
          <cell r="J990" t="str">
            <v>false</v>
          </cell>
          <cell r="K990">
            <v>30230</v>
          </cell>
          <cell r="L990">
            <v>2712599.4</v>
          </cell>
          <cell r="M990">
            <v>1758624.3900000004</v>
          </cell>
        </row>
        <row r="991">
          <cell r="H991" t="str">
            <v>POLIZIA MUNICIPALE</v>
          </cell>
          <cell r="I991" t="str">
            <v>PC PROGETTO INCENTIVANTE &gt;&gt; PC PROGETTO INCENTIVANTE-EMOLUMENTI</v>
          </cell>
          <cell r="J991" t="str">
            <v>false</v>
          </cell>
          <cell r="K991">
            <v>25680</v>
          </cell>
          <cell r="L991">
            <v>2712599.4</v>
          </cell>
          <cell r="M991">
            <v>1758624.3900000004</v>
          </cell>
        </row>
        <row r="992">
          <cell r="H992" t="str">
            <v>POLIZIA MUNICIPALE</v>
          </cell>
          <cell r="I992" t="str">
            <v>PC PROGETTO INCENTIVANTE &gt;&gt; PC PROGETTO INCENTIVANTE-ONERI RIFLESSI A CARICO ENTE</v>
          </cell>
          <cell r="J992" t="str">
            <v>false</v>
          </cell>
          <cell r="K992">
            <v>7195</v>
          </cell>
          <cell r="L992">
            <v>2712599.4</v>
          </cell>
          <cell r="M992">
            <v>1758624.3900000004</v>
          </cell>
        </row>
        <row r="993">
          <cell r="H993" t="str">
            <v>POLIZIA MUNICIPALE</v>
          </cell>
          <cell r="I993" t="str">
            <v>PC PROGETTO INCENTIVANTE &gt;&gt; PC PROGETTO INCENTIVANTE-ONERI RIFLESSI A CARICO ENTE</v>
          </cell>
          <cell r="J993" t="str">
            <v>false</v>
          </cell>
          <cell r="K993">
            <v>6111.77</v>
          </cell>
          <cell r="L993">
            <v>2712599.4</v>
          </cell>
          <cell r="M993">
            <v>1758624.3900000004</v>
          </cell>
        </row>
        <row r="994">
          <cell r="H994" t="str">
            <v>POLIZIA MUNICIPALE</v>
          </cell>
          <cell r="I994" t="str">
            <v xml:space="preserve">FONDO PER FUNZIONI TECNICO-AMMINISTRATIVE (ART. 113 D.LGS. 50/2016) 
 &gt;&gt; INCENTIVI PER FUNZIONI TECNICO-AMMINISTRATIVE (ART. 113 D.LGS. 50/2016) - EMOLUMENTI 
</v>
          </cell>
          <cell r="J994" t="str">
            <v>false</v>
          </cell>
          <cell r="K994">
            <v>1201.54</v>
          </cell>
          <cell r="L994">
            <v>2712599.4</v>
          </cell>
          <cell r="M994">
            <v>1758624.3900000004</v>
          </cell>
        </row>
        <row r="995">
          <cell r="H995" t="str">
            <v>POLIZIA MUNICIPALE</v>
          </cell>
          <cell r="I995" t="str">
            <v xml:space="preserve">FONDO PER FUNZIONI TECNICO-AMMINISTRATIVE (ART. 113 D.LGS. 50/2016) 
 &gt;&gt; INCENTIVI PER FUNZIONI TECNICO-AMMINISTRATIVE (ART. 113 D.LGS. 50/2016) - ONERI RIFLESSI 
</v>
          </cell>
          <cell r="J995" t="str">
            <v>false</v>
          </cell>
          <cell r="K995">
            <v>286.24</v>
          </cell>
          <cell r="L995">
            <v>2712599.4</v>
          </cell>
          <cell r="M995">
            <v>1758624.3900000004</v>
          </cell>
        </row>
        <row r="996">
          <cell r="H996" t="str">
            <v>POLIZIA MUNICIPALE</v>
          </cell>
          <cell r="I996" t="str">
            <v>TS - PROGETTO SPIAGGE SICURE - ESTATE 2019&gt;&gt;EMOLUMENTI</v>
          </cell>
          <cell r="J996" t="str">
            <v>false</v>
          </cell>
          <cell r="K996">
            <v>0</v>
          </cell>
          <cell r="L996">
            <v>2712599.4</v>
          </cell>
          <cell r="M996">
            <v>1758624.3900000004</v>
          </cell>
        </row>
        <row r="997">
          <cell r="H997" t="str">
            <v>POLIZIA MUNICIPALE</v>
          </cell>
          <cell r="I997" t="str">
            <v>TS - PROGETTO SPIAGGE SICURE - ESTATE 2019&gt;&gt;ONERI RIFLESSI</v>
          </cell>
          <cell r="J997" t="str">
            <v>false</v>
          </cell>
          <cell r="K997">
            <v>0</v>
          </cell>
          <cell r="L997">
            <v>2712599.4</v>
          </cell>
          <cell r="M997">
            <v>1758624.3900000004</v>
          </cell>
        </row>
        <row r="998">
          <cell r="H998" t="str">
            <v>POLIZIA MUNICIPALE</v>
          </cell>
          <cell r="I998" t="str">
            <v>TS - PROGETTO SPIAGGE SICURE - ESTATE 2019&gt;&gt;INDENNITA' SERVIZIO VIGILANZA</v>
          </cell>
          <cell r="J998" t="str">
            <v>false</v>
          </cell>
          <cell r="K998">
            <v>0</v>
          </cell>
          <cell r="L998">
            <v>2712599.4</v>
          </cell>
          <cell r="M998">
            <v>1758624.3900000004</v>
          </cell>
        </row>
        <row r="999">
          <cell r="H999" t="str">
            <v>POLIZIA MUNICIPALE</v>
          </cell>
          <cell r="I999" t="str">
            <v>TS - LAVORO STRAORDINARIO P.L. EMERGENZA COVID-19&gt;&gt; EMOLUMENTI</v>
          </cell>
          <cell r="J999" t="str">
            <v>false</v>
          </cell>
          <cell r="K999">
            <v>0</v>
          </cell>
          <cell r="L999">
            <v>2712599.4</v>
          </cell>
          <cell r="M999">
            <v>1758624.3900000004</v>
          </cell>
        </row>
        <row r="1000">
          <cell r="H1000" t="str">
            <v>POLIZIA MUNICIPALE</v>
          </cell>
          <cell r="I1000" t="str">
            <v>TS - LAVORO STRAORDINARIO P.L. EMERGENZA COVID-19&gt;&gt;ONERI RIFLESSI</v>
          </cell>
          <cell r="J1000" t="str">
            <v>false</v>
          </cell>
          <cell r="K1000">
            <v>0</v>
          </cell>
          <cell r="L1000">
            <v>2712599.4</v>
          </cell>
          <cell r="M1000">
            <v>1758624.3900000004</v>
          </cell>
        </row>
        <row r="1001">
          <cell r="H1001" t="str">
            <v>POLIZIA MUNICIPALE</v>
          </cell>
          <cell r="I1001" t="str">
            <v>TS - INDENNITA' ORDINE PUBBLICO - COVID-19&gt;&gt;EMOLUMENTI</v>
          </cell>
          <cell r="J1001" t="str">
            <v>false</v>
          </cell>
          <cell r="K1001">
            <v>28722.6</v>
          </cell>
          <cell r="L1001">
            <v>2712599.4</v>
          </cell>
          <cell r="M1001">
            <v>1758624.3900000004</v>
          </cell>
        </row>
        <row r="1002">
          <cell r="H1002" t="str">
            <v>POLIZIA MUNICIPALE</v>
          </cell>
          <cell r="I1002" t="str">
            <v>TS - INDENNITA' ORDINE PUBBLICO - COVID-19&gt;&gt;ONERI RIFLESSI</v>
          </cell>
          <cell r="J1002" t="str">
            <v>false</v>
          </cell>
          <cell r="K1002">
            <v>6835.98</v>
          </cell>
          <cell r="L1002">
            <v>2712599.4</v>
          </cell>
          <cell r="M1002">
            <v>1758624.3900000004</v>
          </cell>
        </row>
        <row r="1003">
          <cell r="H1003" t="str">
            <v>POLIZIA MUNICIPALE</v>
          </cell>
          <cell r="I1003" t="str">
            <v>AA VINC - PROGETTO INCENTIVANTE&gt;&gt;EMOLUMENTI</v>
          </cell>
          <cell r="J1003" t="str">
            <v>false</v>
          </cell>
          <cell r="K1003">
            <v>0</v>
          </cell>
          <cell r="L1003">
            <v>2712599.4</v>
          </cell>
          <cell r="M1003">
            <v>1758624.3900000004</v>
          </cell>
        </row>
        <row r="1004">
          <cell r="H1004" t="str">
            <v>POLIZIA MUNICIPALE</v>
          </cell>
          <cell r="I1004" t="str">
            <v>AA VINC - PROGETTO INCENTIVANTE&gt;&gt;EMOLUMENTI</v>
          </cell>
          <cell r="J1004" t="str">
            <v>false</v>
          </cell>
          <cell r="K1004">
            <v>2364.1999999999998</v>
          </cell>
          <cell r="L1004">
            <v>2712599.4</v>
          </cell>
          <cell r="M1004">
            <v>1758624.3900000004</v>
          </cell>
        </row>
        <row r="1005">
          <cell r="H1005" t="str">
            <v>POLIZIA MUNICIPALE</v>
          </cell>
          <cell r="I1005" t="str">
            <v>AA VINC - PROGETTO INCENTIVANTE&gt;&gt;ONERI RIFLESSI</v>
          </cell>
          <cell r="J1005" t="str">
            <v>false</v>
          </cell>
          <cell r="K1005">
            <v>0</v>
          </cell>
          <cell r="L1005">
            <v>2712599.4</v>
          </cell>
          <cell r="M1005">
            <v>1758624.3900000004</v>
          </cell>
        </row>
        <row r="1006">
          <cell r="H1006" t="str">
            <v>POLIZIA MUNICIPALE</v>
          </cell>
          <cell r="I1006" t="str">
            <v>AA VINC - PROGETTO INCENTIVANTE&gt;&gt;ONERI RIFLESSI</v>
          </cell>
          <cell r="J1006" t="str">
            <v>false</v>
          </cell>
          <cell r="K1006">
            <v>447.84</v>
          </cell>
          <cell r="L1006">
            <v>2712599.4</v>
          </cell>
          <cell r="M1006">
            <v>1758624.3900000004</v>
          </cell>
        </row>
        <row r="1007">
          <cell r="H1007" t="str">
            <v>POLIZIA MUNICIPALE</v>
          </cell>
          <cell r="I1007" t="str">
            <v>CP - INDENNITA' SERVIZI POLIZIA LOCALE A CARICO DEI PRIVATI&gt;&gt; EMOLUMENTI</v>
          </cell>
          <cell r="J1007" t="str">
            <v>false</v>
          </cell>
          <cell r="K1007">
            <v>1503.56</v>
          </cell>
          <cell r="L1007">
            <v>2712599.4</v>
          </cell>
          <cell r="M1007">
            <v>1758624.3900000004</v>
          </cell>
        </row>
        <row r="1008">
          <cell r="H1008" t="str">
            <v>POLIZIA MUNICIPALE</v>
          </cell>
          <cell r="I1008" t="str">
            <v>CP - INDENNITA' SERVIZI POLIZIA LOCALE A CARICO DEI PRIVATI &gt;&gt;ONERI RIFLESSI</v>
          </cell>
          <cell r="J1008" t="str">
            <v>false</v>
          </cell>
          <cell r="K1008">
            <v>357.83</v>
          </cell>
          <cell r="L1008">
            <v>2712599.4</v>
          </cell>
          <cell r="M1008">
            <v>1758624.3900000004</v>
          </cell>
        </row>
        <row r="1009">
          <cell r="H1009" t="str">
            <v>POLIZIA MUNICIPALE</v>
          </cell>
          <cell r="I1009" t="str">
            <v>TR - LAVORO STRAORDINARIO PER CONTRASTO EMERGENZA COVID-19&gt;&gt;EMOLUMENTI</v>
          </cell>
          <cell r="J1009" t="str">
            <v>false</v>
          </cell>
          <cell r="K1009">
            <v>27305.99</v>
          </cell>
          <cell r="L1009">
            <v>2712599.4</v>
          </cell>
          <cell r="M1009">
            <v>1758624.3900000004</v>
          </cell>
        </row>
        <row r="1010">
          <cell r="H1010" t="str">
            <v>POLIZIA MUNICIPALE</v>
          </cell>
          <cell r="I1010" t="str">
            <v>TR - LAVORO STRAORDINARIO PER CONTRASTO EMERGENZA COVID-19&gt;&gt;ONERI RIFLESSI</v>
          </cell>
          <cell r="J1010" t="str">
            <v>false</v>
          </cell>
          <cell r="K1010">
            <v>6498.76</v>
          </cell>
          <cell r="L1010">
            <v>2712599.4</v>
          </cell>
          <cell r="M1010">
            <v>1758624.3900000004</v>
          </cell>
        </row>
        <row r="1011">
          <cell r="H1011" t="str">
            <v>POLIZIA MUNICIPALE</v>
          </cell>
          <cell r="I1011" t="str">
            <v>PC - INDENNITA' DI VIGILANZA ESTERNA&gt;&gt;EMOLUMENTI</v>
          </cell>
          <cell r="J1011" t="str">
            <v>false</v>
          </cell>
          <cell r="K1011">
            <v>20000</v>
          </cell>
          <cell r="L1011">
            <v>2712599.4</v>
          </cell>
          <cell r="M1011">
            <v>1758624.3900000004</v>
          </cell>
        </row>
        <row r="1012">
          <cell r="H1012" t="str">
            <v>POLIZIA MUNICIPALE</v>
          </cell>
          <cell r="I1012" t="str">
            <v>PC - INDENNITA' DI VIGILANZA ESTERNA&gt;&gt;ONERI RIFLESSI</v>
          </cell>
          <cell r="J1012" t="str">
            <v>false</v>
          </cell>
          <cell r="K1012">
            <v>4760</v>
          </cell>
          <cell r="L1012">
            <v>2712599.4</v>
          </cell>
          <cell r="M1012">
            <v>1758624.3900000004</v>
          </cell>
        </row>
        <row r="1013">
          <cell r="H1013" t="str">
            <v>SUAP, COMMERCIO, P.S. E POLIZIA AMMINISTRATIVA</v>
          </cell>
          <cell r="I1013" t="str">
            <v>IRAP &gt;&gt; IRAP PERSONALE</v>
          </cell>
          <cell r="J1013" t="str">
            <v>false</v>
          </cell>
          <cell r="K1013">
            <v>2080.15</v>
          </cell>
          <cell r="L1013">
            <v>308802.82999999996</v>
          </cell>
          <cell r="M1013">
            <v>233537.59999999998</v>
          </cell>
        </row>
        <row r="1014">
          <cell r="H1014" t="str">
            <v>POLIZIA MUNICIPALE</v>
          </cell>
          <cell r="I1014" t="str">
            <v>IRAP &gt;&gt; IRAP PERSONALE</v>
          </cell>
          <cell r="J1014" t="str">
            <v>false</v>
          </cell>
          <cell r="K1014">
            <v>94926.26</v>
          </cell>
          <cell r="L1014">
            <v>2712599.4</v>
          </cell>
          <cell r="M1014">
            <v>1758624.3900000004</v>
          </cell>
        </row>
        <row r="1015">
          <cell r="H1015" t="str">
            <v>POLIZIA MUNICIPALE</v>
          </cell>
          <cell r="I1015" t="str">
            <v>IRAP &gt;&gt; IRAP PERSONALE PROVVISORIO</v>
          </cell>
          <cell r="J1015" t="str">
            <v>false</v>
          </cell>
          <cell r="K1015">
            <v>5447.54</v>
          </cell>
          <cell r="L1015">
            <v>2712599.4</v>
          </cell>
          <cell r="M1015">
            <v>1758624.3900000004</v>
          </cell>
        </row>
        <row r="1016">
          <cell r="H1016" t="str">
            <v>POLIZIA MUNICIPALE</v>
          </cell>
          <cell r="I1016" t="str">
            <v>IRAP &gt;&gt; IRAP PERSONALE DIRIGENTE ART. 110</v>
          </cell>
          <cell r="J1016" t="str">
            <v>false</v>
          </cell>
          <cell r="K1016">
            <v>0</v>
          </cell>
          <cell r="L1016">
            <v>2712599.4</v>
          </cell>
          <cell r="M1016">
            <v>1758624.3900000004</v>
          </cell>
        </row>
        <row r="1017">
          <cell r="H1017" t="str">
            <v>POLIZIA MUNICIPALE</v>
          </cell>
          <cell r="I1017" t="str">
            <v>TS - PROGETTO SPIAGGE SICURE - ESTATE 2019&gt;&gt;IRAP</v>
          </cell>
          <cell r="J1017" t="str">
            <v>false</v>
          </cell>
          <cell r="K1017">
            <v>0</v>
          </cell>
          <cell r="L1017">
            <v>2712599.4</v>
          </cell>
          <cell r="M1017">
            <v>1758624.3900000004</v>
          </cell>
        </row>
        <row r="1018">
          <cell r="H1018" t="str">
            <v>POLIZIA MUNICIPALE</v>
          </cell>
          <cell r="I1018" t="str">
            <v>IMPOSTE DI REGISTRO E ALTRE IMPOSTE</v>
          </cell>
          <cell r="J1018" t="str">
            <v>false</v>
          </cell>
          <cell r="K1018">
            <v>0</v>
          </cell>
          <cell r="L1018">
            <v>2712599.4</v>
          </cell>
          <cell r="M1018">
            <v>1758624.3900000004</v>
          </cell>
        </row>
        <row r="1019">
          <cell r="H1019" t="str">
            <v>POLIZIA MUNICIPALE</v>
          </cell>
          <cell r="I1019" t="str">
            <v>PC - PERSONALE PROVVISORIO - IRAP</v>
          </cell>
          <cell r="J1019" t="str">
            <v>false</v>
          </cell>
          <cell r="K1019">
            <v>2637.81</v>
          </cell>
          <cell r="L1019">
            <v>2712599.4</v>
          </cell>
          <cell r="M1019">
            <v>1758624.3900000004</v>
          </cell>
        </row>
        <row r="1020">
          <cell r="H1020" t="str">
            <v>POLIZIA MUNICIPALE</v>
          </cell>
          <cell r="I1020" t="str">
            <v>PC - PROGETTO INCENTIVANTE - IRAP</v>
          </cell>
          <cell r="J1020" t="str">
            <v>false</v>
          </cell>
          <cell r="K1020">
            <v>2575</v>
          </cell>
          <cell r="L1020">
            <v>2712599.4</v>
          </cell>
          <cell r="M1020">
            <v>1758624.3900000004</v>
          </cell>
        </row>
        <row r="1021">
          <cell r="H1021" t="str">
            <v>POLIZIA MUNICIPALE</v>
          </cell>
          <cell r="I1021" t="str">
            <v>PC - PROGETTO INCENTIVANTE - IRAP</v>
          </cell>
          <cell r="J1021" t="str">
            <v>false</v>
          </cell>
          <cell r="K1021">
            <v>2182.92</v>
          </cell>
          <cell r="L1021">
            <v>2712599.4</v>
          </cell>
          <cell r="M1021">
            <v>1758624.3900000004</v>
          </cell>
        </row>
        <row r="1022">
          <cell r="H1022" t="str">
            <v>POLIZIA MUNICIPALE</v>
          </cell>
          <cell r="I1022" t="str">
            <v>TS - LAVORO STRAORDINARIO P.L. EMERGENZA COVID-19&gt;&gt; IRAP</v>
          </cell>
          <cell r="J1022" t="str">
            <v>false</v>
          </cell>
          <cell r="K1022">
            <v>0</v>
          </cell>
          <cell r="L1022">
            <v>2712599.4</v>
          </cell>
          <cell r="M1022">
            <v>1758624.3900000004</v>
          </cell>
        </row>
        <row r="1023">
          <cell r="H1023" t="str">
            <v>POLIZIA MUNICIPALE</v>
          </cell>
          <cell r="I1023" t="str">
            <v>TS - INDENNITA' ORDINE PUBBLICO - COVID-19&gt;&gt;IRAP</v>
          </cell>
          <cell r="J1023" t="str">
            <v>false</v>
          </cell>
          <cell r="K1023">
            <v>2441.42</v>
          </cell>
          <cell r="L1023">
            <v>2712599.4</v>
          </cell>
          <cell r="M1023">
            <v>1758624.3900000004</v>
          </cell>
        </row>
        <row r="1024">
          <cell r="H1024" t="str">
            <v>POLIZIA MUNICIPALE</v>
          </cell>
          <cell r="I1024" t="str">
            <v>AA VINC - PROGETTO INCENTIVANTE&gt;&gt;IRAP</v>
          </cell>
          <cell r="J1024" t="str">
            <v>false</v>
          </cell>
          <cell r="K1024">
            <v>0</v>
          </cell>
          <cell r="L1024">
            <v>2712599.4</v>
          </cell>
          <cell r="M1024">
            <v>1758624.3900000004</v>
          </cell>
        </row>
        <row r="1025">
          <cell r="H1025" t="str">
            <v>POLIZIA MUNICIPALE</v>
          </cell>
          <cell r="I1025" t="str">
            <v>AA VINC - PROGETTO INCENTIVANTE&gt;&gt;IRAP</v>
          </cell>
          <cell r="J1025" t="str">
            <v>false</v>
          </cell>
          <cell r="K1025">
            <v>206.38</v>
          </cell>
          <cell r="L1025">
            <v>2712599.4</v>
          </cell>
          <cell r="M1025">
            <v>1758624.3900000004</v>
          </cell>
        </row>
        <row r="1026">
          <cell r="H1026" t="str">
            <v>POLIZIA MUNICIPALE</v>
          </cell>
          <cell r="I1026" t="str">
            <v>PC - INDENNITA' DI VIGILANZA ESTERNA&gt;&gt;IRAP</v>
          </cell>
          <cell r="J1026" t="str">
            <v>false</v>
          </cell>
          <cell r="K1026">
            <v>1700</v>
          </cell>
          <cell r="L1026">
            <v>2712599.4</v>
          </cell>
          <cell r="M1026">
            <v>1758624.3900000004</v>
          </cell>
        </row>
        <row r="1027">
          <cell r="H1027" t="str">
            <v>POLIZIA MUNICIPALE</v>
          </cell>
          <cell r="I1027" t="str">
            <v>PROVV. - IMPOSTE E TASSE &gt;&gt; PROVV. TASSA AUTOMOBILISTICA</v>
          </cell>
          <cell r="J1027" t="str">
            <v>false</v>
          </cell>
          <cell r="K1027">
            <v>1711</v>
          </cell>
          <cell r="L1027">
            <v>2712599.4</v>
          </cell>
          <cell r="M1027">
            <v>1758624.3900000004</v>
          </cell>
        </row>
        <row r="1028">
          <cell r="H1028" t="str">
            <v>POLIZIA MUNICIPALE</v>
          </cell>
          <cell r="I1028" t="str">
            <v xml:space="preserve">INCENTIVI PER FUNZIONI TECNICO-AMMINISTRATIVE (ART. 113 D.LGS. 50/2016) - IRAP 
</v>
          </cell>
          <cell r="J1028" t="str">
            <v>false</v>
          </cell>
          <cell r="K1028">
            <v>102.11</v>
          </cell>
          <cell r="L1028">
            <v>2712599.4</v>
          </cell>
          <cell r="M1028">
            <v>1758624.3900000004</v>
          </cell>
        </row>
        <row r="1029">
          <cell r="H1029" t="str">
            <v>POLIZIA MUNICIPALE</v>
          </cell>
          <cell r="I1029" t="str">
            <v>SPESE PER PUBBLICAZIONI ATTI DI GARA, COMMISSIONI E ALTRI ONERI&gt;&gt;IRAP</v>
          </cell>
          <cell r="J1029" t="str">
            <v>false</v>
          </cell>
          <cell r="K1029">
            <v>0</v>
          </cell>
          <cell r="L1029">
            <v>2712599.4</v>
          </cell>
          <cell r="M1029">
            <v>1758624.3900000004</v>
          </cell>
        </row>
        <row r="1030">
          <cell r="H1030" t="str">
            <v>POLIZIA MUNICIPALE</v>
          </cell>
          <cell r="I1030" t="str">
            <v>CP - INDENNITA' SERVIZI POLIZIA LOCALE A CARICO DEI PRIVATI &gt;&gt;IRAP</v>
          </cell>
          <cell r="J1030" t="str">
            <v>false</v>
          </cell>
          <cell r="K1030">
            <v>127.8</v>
          </cell>
          <cell r="L1030">
            <v>2712599.4</v>
          </cell>
          <cell r="M1030">
            <v>1758624.3900000004</v>
          </cell>
        </row>
        <row r="1031">
          <cell r="H1031" t="str">
            <v>POLIZIA MUNICIPALE</v>
          </cell>
          <cell r="I1031" t="str">
            <v>TR - LAVORO STRAORDINARIO PER CONTRASTO EMERGENZA COVID-19&gt;&gt;IRAP</v>
          </cell>
          <cell r="J1031" t="str">
            <v>false</v>
          </cell>
          <cell r="K1031">
            <v>2320.98</v>
          </cell>
          <cell r="L1031">
            <v>2712599.4</v>
          </cell>
          <cell r="M1031">
            <v>1758624.3900000004</v>
          </cell>
        </row>
        <row r="1032">
          <cell r="H1032" t="str">
            <v>SUAP, COMMERCIO, P.S. E POLIZIA AMMINISTRATIVA</v>
          </cell>
          <cell r="I1032" t="str">
            <v>PROVV. ACQUISTO DI BENI &gt;&gt; PROVV. CARTA, CANCELLERIA E STAMPATI</v>
          </cell>
          <cell r="J1032" t="str">
            <v>false</v>
          </cell>
          <cell r="K1032">
            <v>471.31</v>
          </cell>
          <cell r="L1032">
            <v>308802.82999999996</v>
          </cell>
          <cell r="M1032">
            <v>233537.59999999998</v>
          </cell>
        </row>
        <row r="1033">
          <cell r="H1033" t="str">
            <v>SUAP, COMMERCIO, P.S. E POLIZIA AMMINISTRATIVA</v>
          </cell>
          <cell r="I1033" t="str">
            <v>PROVV. ACQUISTO DI BENI &gt;&gt; PROVV. MATERIALE INFORMATICO</v>
          </cell>
          <cell r="J1033" t="str">
            <v>false</v>
          </cell>
          <cell r="K1033">
            <v>220.49</v>
          </cell>
          <cell r="L1033">
            <v>308802.82999999996</v>
          </cell>
          <cell r="M1033">
            <v>233537.59999999998</v>
          </cell>
        </row>
        <row r="1034">
          <cell r="H1034" t="str">
            <v>SUAP, COMMERCIO, P.S. E POLIZIA AMMINISTRATIVA</v>
          </cell>
          <cell r="I1034" t="str">
            <v>PROVV. ACQUISTO DI BENI &gt;&gt; PROVV. ALTRI BENI E MATERIALI DI CONSUMO N.A.C.</v>
          </cell>
          <cell r="J1034" t="str">
            <v>false</v>
          </cell>
          <cell r="K1034">
            <v>0</v>
          </cell>
          <cell r="L1034">
            <v>308802.82999999996</v>
          </cell>
          <cell r="M1034">
            <v>233537.59999999998</v>
          </cell>
        </row>
        <row r="1035">
          <cell r="H1035" t="str">
            <v>SUAP, COMMERCIO, P.S. E POLIZIA AMMINISTRATIVA</v>
          </cell>
          <cell r="I1035" t="str">
            <v>PROVV. - PRESTAZIONI DI SERVIZIO &gt;&gt; PROVV. SERVIZI DI PULIZIA E LAVANDERIA</v>
          </cell>
          <cell r="J1035" t="str">
            <v>false</v>
          </cell>
          <cell r="K1035">
            <v>1327.22</v>
          </cell>
          <cell r="L1035">
            <v>308802.82999999996</v>
          </cell>
          <cell r="M1035">
            <v>233537.59999999998</v>
          </cell>
        </row>
        <row r="1036">
          <cell r="H1036" t="str">
            <v>SUAP, COMMERCIO, P.S. E POLIZIA AMMINISTRATIVA</v>
          </cell>
          <cell r="I1036" t="str">
            <v>PROVV. - PRESTAZIONI DI SERVIZIO &gt;&gt; PROVV. ALTRE SPESE PER SERVIZI AMMINISTRATIVI</v>
          </cell>
          <cell r="J1036" t="str">
            <v>false</v>
          </cell>
          <cell r="K1036">
            <v>10.1</v>
          </cell>
          <cell r="L1036">
            <v>308802.82999999996</v>
          </cell>
          <cell r="M1036">
            <v>233537.59999999998</v>
          </cell>
        </row>
        <row r="1037">
          <cell r="H1037" t="str">
            <v>SUAP, COMMERCIO, P.S. E POLIZIA AMMINISTRATIVA</v>
          </cell>
          <cell r="I1037" t="str">
            <v>SPESE FUNZIONAMENTO C.C.V.L.P.S.</v>
          </cell>
          <cell r="J1037" t="str">
            <v>false</v>
          </cell>
          <cell r="K1037">
            <v>0</v>
          </cell>
          <cell r="L1037">
            <v>308802.82999999996</v>
          </cell>
          <cell r="M1037">
            <v>233537.59999999998</v>
          </cell>
        </row>
        <row r="1038">
          <cell r="H1038" t="str">
            <v>SUAP, COMMERCIO, P.S. E POLIZIA AMMINISTRATIVA</v>
          </cell>
          <cell r="I1038" t="str">
            <v>SPESE FUNZIONAMENTO C.C.V.L.P.S.</v>
          </cell>
          <cell r="J1038" t="str">
            <v>false</v>
          </cell>
          <cell r="K1038">
            <v>0</v>
          </cell>
          <cell r="L1038">
            <v>308802.82999999996</v>
          </cell>
          <cell r="M1038">
            <v>233537.59999999998</v>
          </cell>
        </row>
        <row r="1039">
          <cell r="H1039" t="str">
            <v>POLIZIA MUNICIPALE</v>
          </cell>
          <cell r="I1039" t="str">
            <v>SPESE PER IL VESTIARIO DI SERVIZIO PERSONALE DI P.M.</v>
          </cell>
          <cell r="J1039" t="str">
            <v>false</v>
          </cell>
          <cell r="K1039">
            <v>5706.79</v>
          </cell>
          <cell r="L1039">
            <v>2712599.4</v>
          </cell>
          <cell r="M1039">
            <v>1758624.3900000004</v>
          </cell>
        </row>
        <row r="1040">
          <cell r="H1040" t="str">
            <v>POLIZIA MUNICIPALE</v>
          </cell>
          <cell r="I1040" t="str">
            <v>SPESE PER IL VESTIARIO DI SERVIZIO PERSONALE DI P.M.</v>
          </cell>
          <cell r="J1040" t="str">
            <v>false</v>
          </cell>
          <cell r="K1040">
            <v>35514.230000000003</v>
          </cell>
          <cell r="L1040">
            <v>2712599.4</v>
          </cell>
          <cell r="M1040">
            <v>1758624.3900000004</v>
          </cell>
        </row>
        <row r="1041">
          <cell r="H1041" t="str">
            <v>POLIZIA MUNICIPALE</v>
          </cell>
          <cell r="I1041" t="str">
            <v>PROVV. ACQUISTO DI BENI &gt;&gt; PROVV. GIORNALI E RIVISTE</v>
          </cell>
          <cell r="J1041" t="str">
            <v>false</v>
          </cell>
          <cell r="K1041">
            <v>576.49</v>
          </cell>
          <cell r="L1041">
            <v>2712599.4</v>
          </cell>
          <cell r="M1041">
            <v>1758624.3900000004</v>
          </cell>
        </row>
        <row r="1042">
          <cell r="H1042" t="str">
            <v>POLIZIA MUNICIPALE</v>
          </cell>
          <cell r="I1042" t="str">
            <v>PROVV. ACQUISTO DI BENI &gt;&gt; PROVV. CARTA, CANCELLERIA E STAMPATI</v>
          </cell>
          <cell r="J1042" t="str">
            <v>false</v>
          </cell>
          <cell r="K1042">
            <v>712.53</v>
          </cell>
          <cell r="L1042">
            <v>2712599.4</v>
          </cell>
          <cell r="M1042">
            <v>1758624.3900000004</v>
          </cell>
        </row>
        <row r="1043">
          <cell r="H1043" t="str">
            <v>POLIZIA MUNICIPALE</v>
          </cell>
          <cell r="I1043" t="str">
            <v>PROVV. ACQUISTO DI BENI &gt;&gt; PROVV. MATERIALE INFORMATICO</v>
          </cell>
          <cell r="J1043" t="str">
            <v>false</v>
          </cell>
          <cell r="K1043">
            <v>686.81</v>
          </cell>
          <cell r="L1043">
            <v>2712599.4</v>
          </cell>
          <cell r="M1043">
            <v>1758624.3900000004</v>
          </cell>
        </row>
        <row r="1044">
          <cell r="H1044" t="str">
            <v>POLIZIA MUNICIPALE</v>
          </cell>
          <cell r="I1044" t="str">
            <v>PROVV. ACQUISTO DI BENI &gt;&gt; PROVV. ALTRI BENI E MATERIALI DI CONSUMO N.A.C.</v>
          </cell>
          <cell r="J1044" t="str">
            <v>false</v>
          </cell>
          <cell r="K1044">
            <v>191.1</v>
          </cell>
          <cell r="L1044">
            <v>2712599.4</v>
          </cell>
          <cell r="M1044">
            <v>1758624.3900000004</v>
          </cell>
        </row>
        <row r="1045">
          <cell r="H1045" t="str">
            <v>POLIZIA MUNICIPALE</v>
          </cell>
          <cell r="I1045" t="str">
            <v>BENI DI CONSUMO</v>
          </cell>
          <cell r="J1045" t="str">
            <v>false</v>
          </cell>
          <cell r="K1045">
            <v>1335.9</v>
          </cell>
          <cell r="L1045">
            <v>2712599.4</v>
          </cell>
          <cell r="M1045">
            <v>1758624.3900000004</v>
          </cell>
        </row>
        <row r="1046">
          <cell r="H1046" t="str">
            <v>POLIZIA MUNICIPALE</v>
          </cell>
          <cell r="I1046" t="str">
            <v>SPESE PER IL PARCO MEZZI IN DOTAZIONE AI SERVIZI DI POLCOM&gt;&gt;BENI</v>
          </cell>
          <cell r="J1046" t="str">
            <v>false</v>
          </cell>
          <cell r="K1046">
            <v>22362.83</v>
          </cell>
          <cell r="L1046">
            <v>2712599.4</v>
          </cell>
          <cell r="M1046">
            <v>1758624.3900000004</v>
          </cell>
        </row>
        <row r="1047">
          <cell r="H1047" t="str">
            <v>POLIZIA MUNICIPALE</v>
          </cell>
          <cell r="I1047" t="str">
            <v>SPESE PER IL PARCO MEZZI IN DOTAZIONE AI SERVIZI DI POLCOM&gt;&gt;MANUTENZIONE MEZZI</v>
          </cell>
          <cell r="J1047" t="str">
            <v>false</v>
          </cell>
          <cell r="K1047">
            <v>12637.17</v>
          </cell>
          <cell r="L1047">
            <v>2712599.4</v>
          </cell>
          <cell r="M1047">
            <v>1758624.3900000004</v>
          </cell>
        </row>
        <row r="1048">
          <cell r="H1048" t="str">
            <v>POLIZIA MUNICIPALE</v>
          </cell>
          <cell r="I1048" t="str">
            <v>SPESE PER IL PARCO MEZZI IN DOTAZIONE AI SERVIZI DI POLCOM&gt;&gt;MANUTENZIONE MEZZI</v>
          </cell>
          <cell r="J1048" t="str">
            <v>false</v>
          </cell>
          <cell r="K1048">
            <v>0</v>
          </cell>
          <cell r="L1048">
            <v>2712599.4</v>
          </cell>
          <cell r="M1048">
            <v>1758624.3900000004</v>
          </cell>
        </row>
        <row r="1049">
          <cell r="H1049" t="str">
            <v>POLIZIA MUNICIPALE</v>
          </cell>
          <cell r="I1049" t="str">
            <v>AA VINC - SPESE PER IL VESTIARIO DI SERVIZIO PERSONALE DI P.M.</v>
          </cell>
          <cell r="J1049" t="str">
            <v>false</v>
          </cell>
          <cell r="K1049">
            <v>0</v>
          </cell>
          <cell r="L1049">
            <v>2712599.4</v>
          </cell>
          <cell r="M1049">
            <v>1758624.3900000004</v>
          </cell>
        </row>
        <row r="1050">
          <cell r="H1050" t="str">
            <v>POLIZIA MUNICIPALE</v>
          </cell>
          <cell r="I1050" t="str">
            <v>PC - PRONTUARI  E TESTI NORMATIVI</v>
          </cell>
          <cell r="J1050" t="str">
            <v>false</v>
          </cell>
          <cell r="K1050">
            <v>56</v>
          </cell>
          <cell r="L1050">
            <v>2712599.4</v>
          </cell>
          <cell r="M1050">
            <v>1758624.3900000004</v>
          </cell>
        </row>
        <row r="1051">
          <cell r="H1051" t="str">
            <v>POLIZIA MUNICIPALE</v>
          </cell>
          <cell r="I1051" t="str">
            <v>PC - PRONTUARI  E TESTI NORMATIVI</v>
          </cell>
          <cell r="J1051" t="str">
            <v>false</v>
          </cell>
          <cell r="K1051">
            <v>0</v>
          </cell>
          <cell r="L1051">
            <v>2712599.4</v>
          </cell>
          <cell r="M1051">
            <v>1758624.3900000004</v>
          </cell>
        </row>
        <row r="1052">
          <cell r="H1052" t="str">
            <v>POLIZIA MUNICIPALE</v>
          </cell>
          <cell r="I1052" t="str">
            <v>PC - ACQUISTO BUFFETTERIA</v>
          </cell>
          <cell r="J1052" t="str">
            <v>false</v>
          </cell>
          <cell r="K1052">
            <v>0</v>
          </cell>
          <cell r="L1052">
            <v>2712599.4</v>
          </cell>
          <cell r="M1052">
            <v>1758624.3900000004</v>
          </cell>
        </row>
        <row r="1053">
          <cell r="H1053" t="str">
            <v>POLIZIA MUNICIPALE</v>
          </cell>
          <cell r="I1053" t="str">
            <v>PC - ACQUISTO BUFFETTERIA</v>
          </cell>
          <cell r="J1053" t="str">
            <v>false</v>
          </cell>
          <cell r="K1053">
            <v>3435.52</v>
          </cell>
          <cell r="L1053">
            <v>2712599.4</v>
          </cell>
          <cell r="M1053">
            <v>1758624.3900000004</v>
          </cell>
        </row>
        <row r="1054">
          <cell r="H1054" t="str">
            <v>POLIZIA MUNICIPALE</v>
          </cell>
          <cell r="I1054" t="str">
            <v>SPESE PER LA FORMAZIONE E PERFEZIONAMENTO DEL PERSONALE</v>
          </cell>
          <cell r="J1054" t="str">
            <v>false</v>
          </cell>
          <cell r="K1054">
            <v>5086.8599999999997</v>
          </cell>
          <cell r="L1054">
            <v>2712599.4</v>
          </cell>
          <cell r="M1054">
            <v>1758624.3900000004</v>
          </cell>
        </row>
        <row r="1055">
          <cell r="H1055" t="str">
            <v>POLIZIA MUNICIPALE</v>
          </cell>
          <cell r="I1055" t="str">
            <v>SPESE PER LA FORMAZIONE E PERFEZIONAMENTO DEL PERSONALE</v>
          </cell>
          <cell r="J1055" t="str">
            <v>false</v>
          </cell>
          <cell r="K1055">
            <v>1800</v>
          </cell>
          <cell r="L1055">
            <v>2712599.4</v>
          </cell>
          <cell r="M1055">
            <v>1758624.3900000004</v>
          </cell>
        </row>
        <row r="1056">
          <cell r="H1056" t="str">
            <v>POLIZIA MUNICIPALE</v>
          </cell>
          <cell r="I1056" t="str">
            <v>SPESE CONNESSE ALL'ESPLETAMENTO DELLE PROCEDURE CONCORSUALI</v>
          </cell>
          <cell r="J1056" t="str">
            <v>false</v>
          </cell>
          <cell r="K1056">
            <v>0</v>
          </cell>
          <cell r="L1056">
            <v>2712599.4</v>
          </cell>
          <cell r="M1056">
            <v>1758624.3900000004</v>
          </cell>
        </row>
        <row r="1057">
          <cell r="H1057" t="str">
            <v>POLIZIA MUNICIPALE</v>
          </cell>
          <cell r="I1057" t="str">
            <v>SPESE PER LA FORMAZIONE E PERFEZIONAMENTO DEL PERSONALE DIRIGENTE</v>
          </cell>
          <cell r="J1057" t="str">
            <v>false</v>
          </cell>
          <cell r="K1057">
            <v>852</v>
          </cell>
          <cell r="L1057">
            <v>2712599.4</v>
          </cell>
          <cell r="M1057">
            <v>1758624.3900000004</v>
          </cell>
        </row>
        <row r="1058">
          <cell r="H1058" t="str">
            <v>POLIZIA MUNICIPALE</v>
          </cell>
          <cell r="I1058" t="str">
            <v>SPESE PER LA FORMAZIONE E PERFEZIONAMENTO DEL PERSONALE DIRIGENTE</v>
          </cell>
          <cell r="J1058" t="str">
            <v>false</v>
          </cell>
          <cell r="K1058">
            <v>2382</v>
          </cell>
          <cell r="L1058">
            <v>2712599.4</v>
          </cell>
          <cell r="M1058">
            <v>1758624.3900000004</v>
          </cell>
        </row>
        <row r="1059">
          <cell r="H1059" t="str">
            <v>POLIZIA MUNICIPALE</v>
          </cell>
          <cell r="I1059" t="str">
            <v>SPESE DI CUSTODIA VEICOLI SEQUESTRATI POLIZIA MUNICIPALE</v>
          </cell>
          <cell r="J1059" t="str">
            <v>false</v>
          </cell>
          <cell r="K1059">
            <v>0</v>
          </cell>
          <cell r="L1059">
            <v>2712599.4</v>
          </cell>
          <cell r="M1059">
            <v>1758624.3900000004</v>
          </cell>
        </row>
        <row r="1060">
          <cell r="H1060" t="str">
            <v>POLIZIA MUNICIPALE</v>
          </cell>
          <cell r="I1060" t="str">
            <v>PROVV. - PRESTAZIONI DI SERVIZIO &gt;&gt; PROVV. SPESE POSTALI E VALORI BOLLATI</v>
          </cell>
          <cell r="J1060" t="str">
            <v>false</v>
          </cell>
          <cell r="K1060">
            <v>1400</v>
          </cell>
          <cell r="L1060">
            <v>2712599.4</v>
          </cell>
          <cell r="M1060">
            <v>1758624.3900000004</v>
          </cell>
        </row>
        <row r="1061">
          <cell r="H1061" t="str">
            <v>POLIZIA MUNICIPALE</v>
          </cell>
          <cell r="I1061" t="str">
            <v>PROVV. - PRESTAZIONI DI SERVIZIO &gt;&gt; PROVV. SERVIZI DI PULIZIA E LAVANDERIA</v>
          </cell>
          <cell r="J1061" t="str">
            <v>false</v>
          </cell>
          <cell r="K1061">
            <v>51511.44</v>
          </cell>
          <cell r="L1061">
            <v>2712599.4</v>
          </cell>
          <cell r="M1061">
            <v>1758624.3900000004</v>
          </cell>
        </row>
        <row r="1062">
          <cell r="H1062" t="str">
            <v>POLIZIA MUNICIPALE</v>
          </cell>
          <cell r="I1062" t="str">
            <v>PROVV. - PRESTAZIONI DI SERVIZIO &gt;&gt; PROVV. ALTRE SPESE PER SERVIZI AMMINISTRATIVI</v>
          </cell>
          <cell r="J1062" t="str">
            <v>false</v>
          </cell>
          <cell r="K1062">
            <v>0</v>
          </cell>
          <cell r="L1062">
            <v>2712599.4</v>
          </cell>
          <cell r="M1062">
            <v>1758624.3900000004</v>
          </cell>
        </row>
        <row r="1063">
          <cell r="H1063" t="str">
            <v>POLIZIA MUNICIPALE</v>
          </cell>
          <cell r="I1063" t="str">
            <v>PROVV UTENZE COMUNALI &gt;&gt; PROVV - ENERGIA ELETTRICA</v>
          </cell>
          <cell r="J1063" t="str">
            <v>false</v>
          </cell>
          <cell r="K1063">
            <v>32292.5</v>
          </cell>
          <cell r="L1063">
            <v>2712599.4</v>
          </cell>
          <cell r="M1063">
            <v>1758624.3900000004</v>
          </cell>
        </row>
        <row r="1064">
          <cell r="H1064" t="str">
            <v>POLIZIA MUNICIPALE</v>
          </cell>
          <cell r="I1064" t="str">
            <v>PROVV UTENZE COMUNALI &gt;&gt; PROVV - ACQUA</v>
          </cell>
          <cell r="J1064" t="str">
            <v>false</v>
          </cell>
          <cell r="K1064">
            <v>14866.25</v>
          </cell>
          <cell r="L1064">
            <v>2712599.4</v>
          </cell>
          <cell r="M1064">
            <v>1758624.3900000004</v>
          </cell>
        </row>
        <row r="1065">
          <cell r="H1065" t="str">
            <v>POLIZIA MUNICIPALE</v>
          </cell>
          <cell r="I1065" t="str">
            <v>PROVV UTENZE COMUNALI &gt;&gt; PROVV - GAS</v>
          </cell>
          <cell r="J1065" t="str">
            <v>false</v>
          </cell>
          <cell r="K1065">
            <v>3905</v>
          </cell>
          <cell r="L1065">
            <v>2712599.4</v>
          </cell>
          <cell r="M1065">
            <v>1758624.3900000004</v>
          </cell>
        </row>
        <row r="1066">
          <cell r="H1066" t="str">
            <v>POLIZIA MUNICIPALE</v>
          </cell>
          <cell r="I1066" t="str">
            <v>PRESTAZIONI DI SERVIZIO - SERVIZI AMMINISTRATIVI</v>
          </cell>
          <cell r="J1066" t="str">
            <v>false</v>
          </cell>
          <cell r="K1066">
            <v>0</v>
          </cell>
          <cell r="L1066">
            <v>2712599.4</v>
          </cell>
          <cell r="M1066">
            <v>1758624.3900000004</v>
          </cell>
        </row>
        <row r="1067">
          <cell r="H1067" t="str">
            <v>POLIZIA MUNICIPALE</v>
          </cell>
          <cell r="I1067" t="str">
            <v>PRESTAZIONI DI SERVIZIO - ALTRI SERVIZI</v>
          </cell>
          <cell r="J1067" t="str">
            <v>false</v>
          </cell>
          <cell r="K1067">
            <v>16925.04</v>
          </cell>
          <cell r="L1067">
            <v>2712599.4</v>
          </cell>
          <cell r="M1067">
            <v>1758624.3900000004</v>
          </cell>
        </row>
        <row r="1068">
          <cell r="H1068" t="str">
            <v>POLIZIA MUNICIPALE</v>
          </cell>
          <cell r="I1068" t="str">
            <v>PRESTAZIONI DI SERVIZIO - ALTRI SERVIZI</v>
          </cell>
          <cell r="J1068" t="str">
            <v>false</v>
          </cell>
          <cell r="K1068">
            <v>0</v>
          </cell>
          <cell r="L1068">
            <v>2712599.4</v>
          </cell>
          <cell r="M1068">
            <v>1758624.3900000004</v>
          </cell>
        </row>
        <row r="1069">
          <cell r="H1069" t="str">
            <v>POLIZIA MUNICIPALE</v>
          </cell>
          <cell r="I1069" t="str">
            <v>SPESE PER PUBBLICAZIONI ATTI DI GARA, COMMISSIONI E ALTRI ONERI&gt;&gt;PUBBLICAZIONI ED ALTRI ONERI</v>
          </cell>
          <cell r="J1069" t="str">
            <v>false</v>
          </cell>
          <cell r="K1069">
            <v>0</v>
          </cell>
          <cell r="L1069">
            <v>2712599.4</v>
          </cell>
          <cell r="M1069">
            <v>1758624.3900000004</v>
          </cell>
        </row>
        <row r="1070">
          <cell r="H1070" t="str">
            <v>POLIZIA MUNICIPALE</v>
          </cell>
          <cell r="I1070" t="str">
            <v>SPESE PER PUBBLICAZIONI ATTI DI GARA, COMMISSIONI E ALTRI ONERI&gt;&gt;SPESE COMMISSIONI</v>
          </cell>
          <cell r="J1070" t="str">
            <v>false</v>
          </cell>
          <cell r="K1070">
            <v>0</v>
          </cell>
          <cell r="L1070">
            <v>2712599.4</v>
          </cell>
          <cell r="M1070">
            <v>1758624.3900000004</v>
          </cell>
        </row>
        <row r="1071">
          <cell r="H1071" t="str">
            <v>POLIZIA MUNICIPALE</v>
          </cell>
          <cell r="I1071" t="str">
            <v>DIGITALIZZAZIONE PROCESSI AMMINISTRATIVI/SMART CITY</v>
          </cell>
          <cell r="J1071" t="str">
            <v>false</v>
          </cell>
          <cell r="K1071">
            <v>8970</v>
          </cell>
          <cell r="L1071">
            <v>2712599.4</v>
          </cell>
          <cell r="M1071">
            <v>1758624.3900000004</v>
          </cell>
        </row>
        <row r="1072">
          <cell r="H1072" t="str">
            <v>POLIZIA MUNICIPALE</v>
          </cell>
          <cell r="I1072" t="str">
            <v>AA VINC - APPOSIZIONE SEGNALETICA STRADALE</v>
          </cell>
          <cell r="J1072" t="str">
            <v>false</v>
          </cell>
          <cell r="K1072">
            <v>0</v>
          </cell>
          <cell r="L1072">
            <v>2712599.4</v>
          </cell>
          <cell r="M1072">
            <v>1758624.3900000004</v>
          </cell>
        </row>
        <row r="1073">
          <cell r="H1073" t="str">
            <v>POLIZIA MUNICIPALE</v>
          </cell>
          <cell r="I1073" t="str">
            <v>PC - ESERCITAZIONI DI TIRO (POLIGONO)</v>
          </cell>
          <cell r="J1073" t="str">
            <v>false</v>
          </cell>
          <cell r="K1073">
            <v>5238</v>
          </cell>
          <cell r="L1073">
            <v>2712599.4</v>
          </cell>
          <cell r="M1073">
            <v>1758624.3900000004</v>
          </cell>
        </row>
        <row r="1074">
          <cell r="H1074" t="str">
            <v>POLIZIA MUNICIPALE</v>
          </cell>
          <cell r="I1074" t="str">
            <v>PC - MANUTENZIONE VARCHI ZTL E PONTE RADIO</v>
          </cell>
          <cell r="J1074" t="str">
            <v>false</v>
          </cell>
          <cell r="K1074">
            <v>37868.800000000003</v>
          </cell>
          <cell r="L1074">
            <v>2712599.4</v>
          </cell>
          <cell r="M1074">
            <v>1758624.3900000004</v>
          </cell>
        </row>
        <row r="1075">
          <cell r="H1075" t="str">
            <v>POLIZIA MUNICIPALE</v>
          </cell>
          <cell r="I1075" t="str">
            <v>PC - MANUTENZIONE VARCHI ZTL E PONTE RADIO</v>
          </cell>
          <cell r="J1075" t="str">
            <v>false</v>
          </cell>
          <cell r="K1075">
            <v>19989.52</v>
          </cell>
          <cell r="L1075">
            <v>2712599.4</v>
          </cell>
          <cell r="M1075">
            <v>1758624.3900000004</v>
          </cell>
        </row>
        <row r="1076">
          <cell r="H1076" t="str">
            <v>POLIZIA MUNICIPALE</v>
          </cell>
          <cell r="I1076" t="str">
            <v>SPESE PER UTENZE E CANONI</v>
          </cell>
          <cell r="J1076" t="str">
            <v>false</v>
          </cell>
          <cell r="K1076">
            <v>18817.849999999999</v>
          </cell>
          <cell r="L1076">
            <v>2712599.4</v>
          </cell>
          <cell r="M1076">
            <v>1758624.3900000004</v>
          </cell>
        </row>
        <row r="1077">
          <cell r="H1077" t="str">
            <v>POLIZIA MUNICIPALE</v>
          </cell>
          <cell r="I1077" t="str">
            <v>PC - MANUTENZIONE/SERVIZI DI VIDEOSORVEGLIANZA DEL TERRIRORIO</v>
          </cell>
          <cell r="J1077" t="str">
            <v>false</v>
          </cell>
          <cell r="K1077">
            <v>10476.67</v>
          </cell>
          <cell r="L1077">
            <v>2712599.4</v>
          </cell>
          <cell r="M1077">
            <v>1758624.3900000004</v>
          </cell>
        </row>
        <row r="1078">
          <cell r="H1078" t="str">
            <v>POLIZIA MUNICIPALE</v>
          </cell>
          <cell r="I1078" t="str">
            <v>PC - MANUTENZIONE/SERVIZI DI VIDEOSORVEGLIANZA DEL TERRIRORIO</v>
          </cell>
          <cell r="J1078" t="str">
            <v>false</v>
          </cell>
          <cell r="K1078">
            <v>8960</v>
          </cell>
          <cell r="L1078">
            <v>2712599.4</v>
          </cell>
          <cell r="M1078">
            <v>1758624.3900000004</v>
          </cell>
        </row>
        <row r="1079">
          <cell r="H1079" t="str">
            <v>POLIZIA MUNICIPALE</v>
          </cell>
          <cell r="I1079" t="str">
            <v>PROVV. - UTILIZZO BENI DI TERZI &gt;&gt; PROVV. NOLEGGI DI ATTREZZATURE E MACCHINARI</v>
          </cell>
          <cell r="J1079" t="str">
            <v>false</v>
          </cell>
          <cell r="K1079">
            <v>1331.02</v>
          </cell>
          <cell r="L1079">
            <v>2712599.4</v>
          </cell>
          <cell r="M1079">
            <v>1758624.3900000004</v>
          </cell>
        </row>
        <row r="1080">
          <cell r="H1080" t="str">
            <v>CIRCOLAZIONE STRADALE</v>
          </cell>
          <cell r="I1080" t="str">
            <v>SPESE DI SPEDIZIONE E NOTIFICA VERBALI CDS</v>
          </cell>
          <cell r="J1080" t="str">
            <v>false</v>
          </cell>
          <cell r="K1080">
            <v>4458.92</v>
          </cell>
          <cell r="L1080">
            <v>470265.09</v>
          </cell>
          <cell r="M1080">
            <v>0</v>
          </cell>
        </row>
        <row r="1081">
          <cell r="H1081" t="str">
            <v>CIRCOLAZIONE STRADALE</v>
          </cell>
          <cell r="I1081" t="str">
            <v>SPESE DI ELABORAZIONE, STAMPA, IMBUSTAMENTO E POSTALIZZAZIONE VERBALI CDS</v>
          </cell>
          <cell r="J1081" t="str">
            <v>false</v>
          </cell>
          <cell r="K1081">
            <v>185000</v>
          </cell>
          <cell r="L1081">
            <v>470265.09</v>
          </cell>
          <cell r="M1081">
            <v>0</v>
          </cell>
        </row>
        <row r="1082">
          <cell r="H1082" t="str">
            <v>CIRCOLAZIONE STRADALE</v>
          </cell>
          <cell r="I1082" t="str">
            <v>NOLEGGIO ATTREZZATURE E PARCOMETRI IN GESTIONE ALLA POLIZIA MUNICIPALE</v>
          </cell>
          <cell r="J1082" t="str">
            <v>false</v>
          </cell>
          <cell r="K1082">
            <v>0</v>
          </cell>
          <cell r="L1082">
            <v>470265.09</v>
          </cell>
          <cell r="M1082">
            <v>0</v>
          </cell>
        </row>
        <row r="1083">
          <cell r="H1083" t="str">
            <v>POLIZIA MUNICIPALE</v>
          </cell>
          <cell r="I1083" t="str">
            <v>PERSONALE DI ALTRI ENTI IN COMANDO - CONVENZIONE - DISTACCO - ASSEGNAZIONE TEMPORANEA</v>
          </cell>
          <cell r="J1083" t="str">
            <v>false</v>
          </cell>
          <cell r="K1083">
            <v>0</v>
          </cell>
          <cell r="L1083">
            <v>2712599.4</v>
          </cell>
          <cell r="M1083">
            <v>1758624.3900000004</v>
          </cell>
        </row>
        <row r="1084">
          <cell r="H1084" t="str">
            <v>POLIZIA MUNICIPALE</v>
          </cell>
          <cell r="I1084" t="str">
            <v>RIMBORSI DI PARTE CORRENTE</v>
          </cell>
          <cell r="J1084" t="str">
            <v>false</v>
          </cell>
          <cell r="K1084">
            <v>1396.51</v>
          </cell>
          <cell r="L1084">
            <v>2712599.4</v>
          </cell>
          <cell r="M1084">
            <v>1758624.3900000004</v>
          </cell>
        </row>
        <row r="1085">
          <cell r="H1085" t="str">
            <v>SUAP, COMMERCIO, P.S. E POLIZIA AMMINISTRATIVA</v>
          </cell>
          <cell r="I1085" t="str">
            <v>FPV - SPESE FUNZIONAMENTO C.C.V.L.P.S.</v>
          </cell>
          <cell r="J1085" t="str">
            <v>true</v>
          </cell>
          <cell r="K1085">
            <v>0</v>
          </cell>
          <cell r="L1085">
            <v>308802.82999999996</v>
          </cell>
          <cell r="M1085">
            <v>233537.59999999998</v>
          </cell>
        </row>
        <row r="1086">
          <cell r="H1086" t="str">
            <v>POLIZIA MUNICIPALE</v>
          </cell>
          <cell r="I1086" t="str">
            <v>FPV - PC PROGETTO INCENTIVANTE &gt;&gt; PC PROGETTO INCENTIVANTE-ONERI RIFLESSI A CARICO ENTE</v>
          </cell>
          <cell r="J1086" t="str">
            <v>true</v>
          </cell>
          <cell r="K1086">
            <v>0</v>
          </cell>
          <cell r="L1086">
            <v>2712599.4</v>
          </cell>
          <cell r="M1086">
            <v>1758624.3900000004</v>
          </cell>
        </row>
        <row r="1087">
          <cell r="H1087" t="str">
            <v>POLIZIA MUNICIPALE</v>
          </cell>
          <cell r="I1087" t="str">
            <v>FPV - PC PROGETTO INCENTIVANTE &gt;&gt; PC PROGETTO INCENTIVANTE-ONERI RIFLESSI A CARICO ENTE</v>
          </cell>
          <cell r="J1087" t="str">
            <v>true</v>
          </cell>
          <cell r="K1087">
            <v>0</v>
          </cell>
          <cell r="L1087">
            <v>2712599.4</v>
          </cell>
          <cell r="M1087">
            <v>1758624.3900000004</v>
          </cell>
        </row>
        <row r="1088">
          <cell r="H1088" t="str">
            <v>POLIZIA MUNICIPALE</v>
          </cell>
          <cell r="I1088" t="str">
            <v>FPV - PC PROGETTO INCENTIVANTE &gt;&gt; PC PROGETTO INCENTIVANTE-EMOLUMENTI</v>
          </cell>
          <cell r="J1088" t="str">
            <v>true</v>
          </cell>
          <cell r="K1088">
            <v>0</v>
          </cell>
          <cell r="L1088">
            <v>2712599.4</v>
          </cell>
          <cell r="M1088">
            <v>1758624.3900000004</v>
          </cell>
        </row>
        <row r="1089">
          <cell r="H1089" t="str">
            <v>POLIZIA MUNICIPALE</v>
          </cell>
          <cell r="I1089" t="str">
            <v>FPV - PC PROGETTO INCENTIVANTE &gt;&gt; PC PROGETTO INCENTIVANTE-EMOLUMENTI</v>
          </cell>
          <cell r="J1089" t="str">
            <v>true</v>
          </cell>
          <cell r="K1089">
            <v>0</v>
          </cell>
          <cell r="L1089">
            <v>2712599.4</v>
          </cell>
          <cell r="M1089">
            <v>1758624.3900000004</v>
          </cell>
        </row>
        <row r="1090">
          <cell r="H1090" t="str">
            <v>POLIZIA MUNICIPALE</v>
          </cell>
          <cell r="I1090" t="str">
            <v>ONERI STRAORDINARI DELLA GESTIONE CORRENTE - PASSIVITÀ PREGRESSE E RISARCIMENTI</v>
          </cell>
          <cell r="J1090" t="str">
            <v>false</v>
          </cell>
          <cell r="K1090">
            <v>70000</v>
          </cell>
          <cell r="L1090">
            <v>2712599.4</v>
          </cell>
          <cell r="M1090">
            <v>1758624.3900000004</v>
          </cell>
        </row>
        <row r="1091">
          <cell r="H1091" t="str">
            <v>POLIZIA MUNICIPALE</v>
          </cell>
          <cell r="I1091" t="str">
            <v>FPV - PC - PROGETTO INCENTIVANTE - IRAP</v>
          </cell>
          <cell r="J1091" t="str">
            <v>true</v>
          </cell>
          <cell r="K1091">
            <v>0</v>
          </cell>
          <cell r="L1091">
            <v>2712599.4</v>
          </cell>
          <cell r="M1091">
            <v>1758624.3900000004</v>
          </cell>
        </row>
        <row r="1092">
          <cell r="H1092" t="str">
            <v>POLIZIA MUNICIPALE</v>
          </cell>
          <cell r="I1092" t="str">
            <v>FPV - PC - PROGETTO INCENTIVANTE - IRAP</v>
          </cell>
          <cell r="J1092" t="str">
            <v>true</v>
          </cell>
          <cell r="K1092">
            <v>0</v>
          </cell>
          <cell r="L1092">
            <v>2712599.4</v>
          </cell>
          <cell r="M1092">
            <v>1758624.3900000004</v>
          </cell>
        </row>
        <row r="1093">
          <cell r="H1093" t="str">
            <v>POLIZIA MUNICIPALE</v>
          </cell>
          <cell r="I1093" t="str">
            <v>FPV - SPESE PER IL VESTIARIO DI SERVIZIO PERSONALE DI P.M.</v>
          </cell>
          <cell r="J1093" t="str">
            <v>true</v>
          </cell>
          <cell r="K1093">
            <v>0</v>
          </cell>
          <cell r="L1093">
            <v>2712599.4</v>
          </cell>
          <cell r="M1093">
            <v>1758624.3900000004</v>
          </cell>
        </row>
        <row r="1094">
          <cell r="H1094" t="str">
            <v>POLIZIA MUNICIPALE</v>
          </cell>
          <cell r="I1094" t="str">
            <v>FPV - SPESE PER IL PARCO MEZZI IN DOTAZIONE AI SERVIZI DI POLCOM&gt;&gt;MANUTENZIONE MEZZI</v>
          </cell>
          <cell r="J1094" t="str">
            <v>true</v>
          </cell>
          <cell r="K1094">
            <v>0</v>
          </cell>
          <cell r="L1094">
            <v>2712599.4</v>
          </cell>
          <cell r="M1094">
            <v>1758624.3900000004</v>
          </cell>
        </row>
        <row r="1095">
          <cell r="H1095" t="str">
            <v>POLIZIA MUNICIPALE</v>
          </cell>
          <cell r="I1095" t="str">
            <v>FPV - PC - MANUTENZIONE VARCHI ZTL E PONTE RADIO</v>
          </cell>
          <cell r="J1095" t="str">
            <v>true</v>
          </cell>
          <cell r="K1095">
            <v>0</v>
          </cell>
          <cell r="L1095">
            <v>2712599.4</v>
          </cell>
          <cell r="M1095">
            <v>1758624.3900000004</v>
          </cell>
        </row>
        <row r="1096">
          <cell r="H1096" t="str">
            <v>POLIZIA MUNICIPALE</v>
          </cell>
          <cell r="I1096" t="str">
            <v>FPV - AA VINC - PROGETTO INCENTIVANTE&gt;&gt;EMOLUMENTI</v>
          </cell>
          <cell r="J1096" t="str">
            <v>true</v>
          </cell>
          <cell r="K1096">
            <v>0</v>
          </cell>
          <cell r="L1096">
            <v>2712599.4</v>
          </cell>
          <cell r="M1096">
            <v>1758624.3900000004</v>
          </cell>
        </row>
        <row r="1097">
          <cell r="H1097" t="str">
            <v>POLIZIA MUNICIPALE</v>
          </cell>
          <cell r="I1097" t="str">
            <v>FPV - AA VINC - PROGETTO INCENTIVANTE&gt;&gt;ONERI RIFLESSI</v>
          </cell>
          <cell r="J1097" t="str">
            <v>true</v>
          </cell>
          <cell r="K1097">
            <v>0</v>
          </cell>
          <cell r="L1097">
            <v>2712599.4</v>
          </cell>
          <cell r="M1097">
            <v>1758624.3900000004</v>
          </cell>
        </row>
        <row r="1098">
          <cell r="H1098" t="str">
            <v>POLIZIA MUNICIPALE</v>
          </cell>
          <cell r="I1098" t="str">
            <v>FPV - AA VINC - PROGETTO INCENTIVANTE&gt;&gt;IRAP</v>
          </cell>
          <cell r="J1098" t="str">
            <v>true</v>
          </cell>
          <cell r="K1098">
            <v>0</v>
          </cell>
          <cell r="L1098">
            <v>2712599.4</v>
          </cell>
          <cell r="M1098">
            <v>1758624.3900000004</v>
          </cell>
        </row>
        <row r="1099">
          <cell r="H1099" t="str">
            <v>POLIZIA MUNICIPALE</v>
          </cell>
          <cell r="I1099" t="str">
            <v>FPV - SPESE PER LA FORMAZIONE E PERFEZIONAMENTO DEL PERSONALE</v>
          </cell>
          <cell r="J1099" t="str">
            <v>true</v>
          </cell>
          <cell r="K1099">
            <v>0</v>
          </cell>
          <cell r="L1099">
            <v>2712599.4</v>
          </cell>
          <cell r="M1099">
            <v>1758624.3900000004</v>
          </cell>
        </row>
        <row r="1100">
          <cell r="H1100" t="str">
            <v>POLIZIA MUNICIPALE</v>
          </cell>
          <cell r="I1100" t="str">
            <v>FPV - PC - ACQUISTO BUFFETTERIA</v>
          </cell>
          <cell r="J1100" t="str">
            <v>true</v>
          </cell>
          <cell r="K1100">
            <v>0</v>
          </cell>
          <cell r="L1100">
            <v>2712599.4</v>
          </cell>
          <cell r="M1100">
            <v>1758624.3900000004</v>
          </cell>
        </row>
        <row r="1101">
          <cell r="H1101" t="str">
            <v>POLIZIA MUNICIPALE</v>
          </cell>
          <cell r="I1101" t="str">
            <v>FPV - PC - ACQUISTO BUFFETTERIA</v>
          </cell>
          <cell r="J1101" t="str">
            <v>true</v>
          </cell>
          <cell r="K1101">
            <v>0</v>
          </cell>
          <cell r="L1101">
            <v>2712599.4</v>
          </cell>
          <cell r="M1101">
            <v>1758624.3900000004</v>
          </cell>
        </row>
        <row r="1102">
          <cell r="H1102" t="str">
            <v>POLIZIA MUNICIPALE</v>
          </cell>
          <cell r="I1102" t="str">
            <v>FPV - SPESE PER LA FORMAZIONE E PERFEZIONAMENTO DEL PERSONALE DIRIGENTE</v>
          </cell>
          <cell r="J1102" t="str">
            <v>true</v>
          </cell>
          <cell r="K1102">
            <v>0</v>
          </cell>
          <cell r="L1102">
            <v>2712599.4</v>
          </cell>
          <cell r="M1102">
            <v>1758624.3900000004</v>
          </cell>
        </row>
        <row r="1103">
          <cell r="H1103" t="str">
            <v>POLIZIA MUNICIPALE</v>
          </cell>
          <cell r="I1103" t="str">
            <v>FPV - PC - MANUTENZIONE/SERVIZI DI VIDEOSORVEGLIANZA DEL TERRIRORIO</v>
          </cell>
          <cell r="J1103" t="str">
            <v>true</v>
          </cell>
          <cell r="K1103">
            <v>0</v>
          </cell>
          <cell r="L1103">
            <v>2712599.4</v>
          </cell>
          <cell r="M1103">
            <v>1758624.3900000004</v>
          </cell>
        </row>
        <row r="1104">
          <cell r="H1104" t="str">
            <v>POLIZIA MUNICIPALE</v>
          </cell>
          <cell r="I1104" t="str">
            <v>FPV - PRESTAZIONI DI SERVIZIO - ALTRI SERVIZI</v>
          </cell>
          <cell r="J1104" t="str">
            <v>true</v>
          </cell>
          <cell r="K1104">
            <v>0</v>
          </cell>
          <cell r="L1104">
            <v>2712599.4</v>
          </cell>
          <cell r="M1104">
            <v>1758624.3900000004</v>
          </cell>
        </row>
        <row r="1105">
          <cell r="H1105" t="str">
            <v>POLIZIA MUNICIPALE</v>
          </cell>
          <cell r="I1105" t="str">
            <v>FPV - PC - PRONTUARI  E TESTI NORMATIVI</v>
          </cell>
          <cell r="J1105" t="str">
            <v>true</v>
          </cell>
          <cell r="K1105">
            <v>0</v>
          </cell>
          <cell r="L1105">
            <v>2712599.4</v>
          </cell>
          <cell r="M1105">
            <v>1758624.3900000004</v>
          </cell>
        </row>
        <row r="1106">
          <cell r="H1106" t="str">
            <v>CIRCOLAZIONE STRADALE</v>
          </cell>
          <cell r="I1106" t="str">
            <v>AA ACC - CONTENZIOSO STRADALE</v>
          </cell>
          <cell r="J1106" t="str">
            <v>false</v>
          </cell>
          <cell r="K1106">
            <v>38718.699999999997</v>
          </cell>
          <cell r="L1106">
            <v>470265.09</v>
          </cell>
          <cell r="M1106">
            <v>0</v>
          </cell>
        </row>
        <row r="1107">
          <cell r="H1107" t="str">
            <v>POLIZIA MUNICIPALE</v>
          </cell>
          <cell r="I1107" t="str">
            <v>PC -  FORN. MEZZI TECNICI POL. MUN. - ATTREZZATURE</v>
          </cell>
          <cell r="J1107" t="str">
            <v>false</v>
          </cell>
          <cell r="K1107">
            <v>8441.91</v>
          </cell>
          <cell r="L1107">
            <v>2712599.4</v>
          </cell>
          <cell r="M1107">
            <v>1758624.3900000004</v>
          </cell>
        </row>
        <row r="1108">
          <cell r="H1108" t="str">
            <v>POLIZIA MUNICIPALE</v>
          </cell>
          <cell r="I1108" t="str">
            <v>PC -  FORN. MEZZI TECNICI POL. MUN. - ATTREZZATURE</v>
          </cell>
          <cell r="J1108" t="str">
            <v>false</v>
          </cell>
          <cell r="K1108">
            <v>32940</v>
          </cell>
          <cell r="L1108">
            <v>2712599.4</v>
          </cell>
          <cell r="M1108">
            <v>1758624.3900000004</v>
          </cell>
        </row>
        <row r="1109">
          <cell r="H1109" t="str">
            <v>POLIZIA MUNICIPALE</v>
          </cell>
          <cell r="I1109" t="str">
            <v>PC -  FORN. MEZZI TECNICI POL. MUN. - AUTOMEZZI</v>
          </cell>
          <cell r="J1109" t="str">
            <v>false</v>
          </cell>
          <cell r="K1109">
            <v>787.46</v>
          </cell>
          <cell r="L1109">
            <v>2712599.4</v>
          </cell>
          <cell r="M1109">
            <v>1758624.3900000004</v>
          </cell>
        </row>
        <row r="1110">
          <cell r="H1110" t="str">
            <v>POLIZIA MUNICIPALE</v>
          </cell>
          <cell r="I1110" t="str">
            <v>PC -  FORN. MEZZI TECNICI POL. MUN. - AUTOMEZZI</v>
          </cell>
          <cell r="J1110" t="str">
            <v>false</v>
          </cell>
          <cell r="K1110">
            <v>2208.54</v>
          </cell>
          <cell r="L1110">
            <v>2712599.4</v>
          </cell>
          <cell r="M1110">
            <v>1758624.3900000004</v>
          </cell>
        </row>
        <row r="1111">
          <cell r="H1111" t="str">
            <v>POLIZIA MUNICIPALE</v>
          </cell>
          <cell r="I1111" t="str">
            <v>AC - ACQUISTO HARDWARE E SOFTWARE&gt;&gt;HARDWARE</v>
          </cell>
          <cell r="J1111" t="str">
            <v>false</v>
          </cell>
          <cell r="K1111">
            <v>3000</v>
          </cell>
          <cell r="L1111">
            <v>2712599.4</v>
          </cell>
          <cell r="M1111">
            <v>1758624.3900000004</v>
          </cell>
        </row>
        <row r="1112">
          <cell r="H1112" t="str">
            <v>POLIZIA MUNICIPALE</v>
          </cell>
          <cell r="I1112" t="str">
            <v>AC - ACQUISTO HARDWARE E SOFTWARE&gt;&gt;SOFTWARE</v>
          </cell>
          <cell r="J1112" t="str">
            <v>false</v>
          </cell>
          <cell r="K1112">
            <v>0</v>
          </cell>
          <cell r="L1112">
            <v>2712599.4</v>
          </cell>
          <cell r="M1112">
            <v>1758624.3900000004</v>
          </cell>
        </row>
        <row r="1113">
          <cell r="H1113" t="str">
            <v>POLIZIA MUNICIPALE</v>
          </cell>
          <cell r="I1113" t="str">
            <v>OO.UU ACQUISTO BENI MOBILI E ATTREZZATURE</v>
          </cell>
          <cell r="J1113" t="str">
            <v>false</v>
          </cell>
          <cell r="K1113">
            <v>0</v>
          </cell>
          <cell r="L1113">
            <v>2712599.4</v>
          </cell>
          <cell r="M1113">
            <v>1758624.3900000004</v>
          </cell>
        </row>
        <row r="1114">
          <cell r="H1114" t="str">
            <v>POLIZIA MUNICIPALE</v>
          </cell>
          <cell r="I1114" t="str">
            <v>OO.UU. MANUTENZIONE E ACQUISTO HARDWARE E SOFTWARE NECESSARI PER IL FUNZIONAMENTO DEGLI UFFICI COMUNALI</v>
          </cell>
          <cell r="J1114" t="str">
            <v>false</v>
          </cell>
          <cell r="K1114">
            <v>0</v>
          </cell>
          <cell r="L1114">
            <v>2712599.4</v>
          </cell>
          <cell r="M1114">
            <v>1758624.3900000004</v>
          </cell>
        </row>
        <row r="1115">
          <cell r="H1115" t="str">
            <v>POLIZIA MUNICIPALE</v>
          </cell>
          <cell r="I1115" t="str">
            <v>PC -  MANUTENZIONE E ACQUISTO HARDWARE E SOFTWARE NECESSARI PER IL FUNZIONAMENTO DEGLI UFFICI COMUNALI</v>
          </cell>
          <cell r="J1115" t="str">
            <v>false</v>
          </cell>
          <cell r="K1115">
            <v>0</v>
          </cell>
          <cell r="L1115">
            <v>2712599.4</v>
          </cell>
          <cell r="M1115">
            <v>1758624.3900000004</v>
          </cell>
        </row>
        <row r="1116">
          <cell r="H1116" t="str">
            <v>POLIZIA MUNICIPALE</v>
          </cell>
          <cell r="I1116" t="str">
            <v>PC -  MANUTENZIONE E ACQUISTO HARDWARE E SOFTWARE NECESSARI PER IL FUNZIONAMENTO DEGLI UFFICI COMUNALI</v>
          </cell>
          <cell r="J1116" t="str">
            <v>false</v>
          </cell>
          <cell r="K1116">
            <v>0</v>
          </cell>
          <cell r="L1116">
            <v>2712599.4</v>
          </cell>
          <cell r="M1116">
            <v>1758624.3900000004</v>
          </cell>
        </row>
        <row r="1117">
          <cell r="H1117" t="str">
            <v>POLIZIA MUNICIPALE</v>
          </cell>
          <cell r="I1117" t="str">
            <v>PC - ACQUISTO ARMI</v>
          </cell>
          <cell r="J1117" t="str">
            <v>false</v>
          </cell>
          <cell r="K1117">
            <v>0</v>
          </cell>
          <cell r="L1117">
            <v>2712599.4</v>
          </cell>
          <cell r="M1117">
            <v>1758624.3900000004</v>
          </cell>
        </row>
        <row r="1118">
          <cell r="H1118" t="str">
            <v>POLIZIA MUNICIPALE</v>
          </cell>
          <cell r="I1118" t="str">
            <v>PC - ACQUISTO ARMI</v>
          </cell>
          <cell r="J1118" t="str">
            <v>false</v>
          </cell>
          <cell r="K1118">
            <v>0</v>
          </cell>
          <cell r="L1118">
            <v>2712599.4</v>
          </cell>
          <cell r="M1118">
            <v>1758624.3900000004</v>
          </cell>
        </row>
        <row r="1119">
          <cell r="H1119" t="str">
            <v>POLIZIA MUNICIPALE</v>
          </cell>
          <cell r="I1119" t="str">
            <v xml:space="preserve">AC - BENI, STRUMENTAZIONI E TECNOLOGIE PER PROGETTI DI INNOVAZIONE (ART. 113 D.LGS. 50/2016) 
</v>
          </cell>
          <cell r="J1119" t="str">
            <v>false</v>
          </cell>
          <cell r="K1119">
            <v>0</v>
          </cell>
          <cell r="L1119">
            <v>2712599.4</v>
          </cell>
          <cell r="M1119">
            <v>1758624.3900000004</v>
          </cell>
        </row>
        <row r="1120">
          <cell r="H1120" t="str">
            <v>POLIZIA MUNICIPALE</v>
          </cell>
          <cell r="I1120" t="str">
            <v>AA VINC - FORN. MEZZI TECNICI POL. MUN.</v>
          </cell>
          <cell r="J1120" t="str">
            <v>false</v>
          </cell>
          <cell r="K1120">
            <v>0</v>
          </cell>
          <cell r="L1120">
            <v>2712599.4</v>
          </cell>
          <cell r="M1120">
            <v>1758624.3900000004</v>
          </cell>
        </row>
        <row r="1121">
          <cell r="H1121" t="str">
            <v>POLIZIA MUNICIPALE</v>
          </cell>
          <cell r="I1121" t="str">
            <v>AA VINC - ACQUISTO SOFTWARE GESTIONALE</v>
          </cell>
          <cell r="J1121" t="str">
            <v>false</v>
          </cell>
          <cell r="K1121">
            <v>0</v>
          </cell>
          <cell r="L1121">
            <v>2712599.4</v>
          </cell>
          <cell r="M1121">
            <v>1758624.3900000004</v>
          </cell>
        </row>
        <row r="1122">
          <cell r="H1122" t="str">
            <v>POLIZIA MUNICIPALE</v>
          </cell>
          <cell r="I1122" t="str">
            <v>FPV - PC -  FORN. MEZZI TECNICI POL. MUN. - ATTREZZATURE</v>
          </cell>
          <cell r="J1122" t="str">
            <v>true</v>
          </cell>
          <cell r="K1122">
            <v>0</v>
          </cell>
          <cell r="L1122">
            <v>2712599.4</v>
          </cell>
          <cell r="M1122">
            <v>1758624.3900000004</v>
          </cell>
        </row>
        <row r="1123">
          <cell r="H1123" t="str">
            <v>POLIZIA MUNICIPALE</v>
          </cell>
          <cell r="I1123" t="str">
            <v>FPV - PC -  FORN. MEZZI TECNICI POL. MUN. - ATTREZZATURE</v>
          </cell>
          <cell r="J1123" t="str">
            <v>true</v>
          </cell>
          <cell r="K1123">
            <v>0</v>
          </cell>
          <cell r="L1123">
            <v>2712599.4</v>
          </cell>
          <cell r="M1123">
            <v>1758624.3900000004</v>
          </cell>
        </row>
        <row r="1124">
          <cell r="H1124" t="str">
            <v>POLIZIA MUNICIPALE</v>
          </cell>
          <cell r="I1124" t="str">
            <v>FPV - PC -  FORN. MEZZI TECNICI POL. MUN. - AUTOMEZZI</v>
          </cell>
          <cell r="J1124" t="str">
            <v>true</v>
          </cell>
          <cell r="K1124">
            <v>0</v>
          </cell>
          <cell r="L1124">
            <v>2712599.4</v>
          </cell>
          <cell r="M1124">
            <v>1758624.3900000004</v>
          </cell>
        </row>
        <row r="1125">
          <cell r="H1125" t="str">
            <v>POLIZIA MUNICIPALE</v>
          </cell>
          <cell r="I1125" t="str">
            <v>FPV - PC - ACQUISTO ARMI</v>
          </cell>
          <cell r="J1125" t="str">
            <v>true</v>
          </cell>
          <cell r="K1125">
            <v>0</v>
          </cell>
          <cell r="L1125">
            <v>2712599.4</v>
          </cell>
          <cell r="M1125">
            <v>1758624.3900000004</v>
          </cell>
        </row>
        <row r="1126">
          <cell r="H1126" t="str">
            <v>VIABILITÀ</v>
          </cell>
          <cell r="I1126" t="str">
            <v>OO.UU. - MANUTENZIONE ORDINARIA IMPIANTI DI VIDEOSORVEGLIANZA URBANA</v>
          </cell>
          <cell r="J1126" t="str">
            <v>false</v>
          </cell>
          <cell r="K1126">
            <v>0</v>
          </cell>
          <cell r="L1126">
            <v>2189587.17</v>
          </cell>
          <cell r="M1126">
            <v>30946.42</v>
          </cell>
        </row>
        <row r="1127">
          <cell r="H1127" t="str">
            <v>PROTEZIONE CIVILE</v>
          </cell>
          <cell r="I1127" t="str">
            <v>TR - EMERGENZA EPIDEMIOLOGICA DA COVID-19 - PRESTAZIONI DI SERVIZI PER ASSISTENZA E VIGILANZA</v>
          </cell>
          <cell r="J1127" t="str">
            <v>false</v>
          </cell>
          <cell r="K1127">
            <v>1121.8399999999999</v>
          </cell>
          <cell r="L1127">
            <v>62744.84</v>
          </cell>
          <cell r="M1127">
            <v>0</v>
          </cell>
        </row>
        <row r="1128">
          <cell r="H1128" t="str">
            <v>PROTEZIONE CIVILE</v>
          </cell>
          <cell r="I1128" t="str">
            <v>TR - EMERGENZA EPIDEMIOLOGICA DA COVID-19 - VIGILANZA CON DRONE</v>
          </cell>
          <cell r="J1128" t="str">
            <v>false</v>
          </cell>
          <cell r="K1128">
            <v>0</v>
          </cell>
          <cell r="L1128">
            <v>62744.84</v>
          </cell>
          <cell r="M1128">
            <v>0</v>
          </cell>
        </row>
        <row r="1129">
          <cell r="H1129" t="str">
            <v>CIRCOLAZIONE STRADALE</v>
          </cell>
          <cell r="I1129" t="str">
            <v>PROVV UTENZE COMUNALI &gt;&gt; PROVV - ENERGIA ELETTRICA</v>
          </cell>
          <cell r="J1129" t="str">
            <v>false</v>
          </cell>
          <cell r="K1129">
            <v>0</v>
          </cell>
          <cell r="L1129">
            <v>470265.09</v>
          </cell>
          <cell r="M1129">
            <v>0</v>
          </cell>
        </row>
        <row r="1130">
          <cell r="H1130" t="str">
            <v>PROTEZIONE CIVILE</v>
          </cell>
          <cell r="I1130" t="str">
            <v>TR - EMERGENZA EPIDEMIOLOGICA DA COVID-19 - CONTRIBUTI AD ASSOCIAZIONI</v>
          </cell>
          <cell r="J1130" t="str">
            <v>false</v>
          </cell>
          <cell r="K1130">
            <v>6000</v>
          </cell>
          <cell r="L1130">
            <v>62744.84</v>
          </cell>
          <cell r="M1130">
            <v>0</v>
          </cell>
        </row>
        <row r="1131">
          <cell r="H1131" t="str">
            <v>VIABILITÀ</v>
          </cell>
          <cell r="I1131" t="str">
            <v>OO.UU. - REALIZZAZIONE IMPIANTI DI VIDEOSORVEGLIANZA NELL'AGRO</v>
          </cell>
          <cell r="J1131" t="str">
            <v>false</v>
          </cell>
          <cell r="K1131">
            <v>0</v>
          </cell>
          <cell r="L1131">
            <v>2189587.17</v>
          </cell>
          <cell r="M1131">
            <v>30946.42</v>
          </cell>
        </row>
        <row r="1132">
          <cell r="H1132" t="str">
            <v>VIABILITÀ</v>
          </cell>
          <cell r="I1132" t="str">
            <v>OO.UU. - MANUTENZIONE STRAORDINARIA IMPIANTI VIDEOSORVEGLIANZA</v>
          </cell>
          <cell r="J1132" t="str">
            <v>false</v>
          </cell>
          <cell r="K1132">
            <v>0</v>
          </cell>
          <cell r="L1132">
            <v>2189587.17</v>
          </cell>
          <cell r="M1132">
            <v>30946.42</v>
          </cell>
        </row>
        <row r="1133">
          <cell r="H1133" t="str">
            <v>VIABILITÀ</v>
          </cell>
          <cell r="I1133" t="str">
            <v>OO.UU. - MANUTENZIONE STRAORDINARIA IMPIANTI VIDEOSORVEGLIANZA</v>
          </cell>
          <cell r="J1133" t="str">
            <v>false</v>
          </cell>
          <cell r="K1133">
            <v>41718.449999999997</v>
          </cell>
          <cell r="L1133">
            <v>2189587.17</v>
          </cell>
          <cell r="M1133">
            <v>30946.42</v>
          </cell>
        </row>
        <row r="1134">
          <cell r="H1134" t="str">
            <v>GESTIONE TECNICA PATRIMONIO, SICUREZZA E SALUTE LUOGHI DI LAVORO</v>
          </cell>
          <cell r="I1134" t="str">
            <v>TR - RETE URBANA DI VIDEOSORVEGLIANZA 1° LOTTO</v>
          </cell>
          <cell r="J1134" t="str">
            <v>false</v>
          </cell>
          <cell r="K1134">
            <v>0</v>
          </cell>
          <cell r="L1134">
            <v>1186774.92</v>
          </cell>
          <cell r="M1134">
            <v>141886.47</v>
          </cell>
        </row>
        <row r="1135">
          <cell r="H1135" t="str">
            <v>GESTIONE TECNICA PATRIMONIO, SICUREZZA E SALUTE LUOGHI DI LAVORO</v>
          </cell>
          <cell r="I1135" t="str">
            <v>TR - RETE URBANA DI VIDEOSORVEGLIANZA 1° LOTTO</v>
          </cell>
          <cell r="J1135" t="str">
            <v>false</v>
          </cell>
          <cell r="K1135">
            <v>266117.83</v>
          </cell>
          <cell r="L1135">
            <v>1186774.92</v>
          </cell>
          <cell r="M1135">
            <v>141886.47</v>
          </cell>
        </row>
        <row r="1136">
          <cell r="H1136" t="str">
            <v>GESTIONE TECNICA PATRIMONIO, SICUREZZA E SALUTE LUOGHI DI LAVORO</v>
          </cell>
          <cell r="I1136" t="str">
            <v>TR - RETE URBANA DI VIDEOSORVEGLIANZA 2° LOTTO</v>
          </cell>
          <cell r="J1136" t="str">
            <v>false</v>
          </cell>
          <cell r="K1136">
            <v>0</v>
          </cell>
          <cell r="L1136">
            <v>1186774.92</v>
          </cell>
          <cell r="M1136">
            <v>141886.47</v>
          </cell>
        </row>
        <row r="1137">
          <cell r="H1137" t="str">
            <v>GESTIONE TECNICA PATRIMONIO, SICUREZZA E SALUTE LUOGHI DI LAVORO</v>
          </cell>
          <cell r="I1137" t="str">
            <v>TR - RETE URBANA DI VIDEOSORVEGLIANZA - LOTTO DI COMPLETAMENTO</v>
          </cell>
          <cell r="J1137" t="str">
            <v>false</v>
          </cell>
          <cell r="K1137">
            <v>0</v>
          </cell>
          <cell r="L1137">
            <v>1186774.92</v>
          </cell>
          <cell r="M1137">
            <v>141886.47</v>
          </cell>
        </row>
        <row r="1138">
          <cell r="H1138" t="str">
            <v>PROTEZIONE CIVILE</v>
          </cell>
          <cell r="I1138" t="str">
            <v>TR - EMERGENZA EPIDEMIOLOGICA DA COVID-19 - ACQUISIZIONI DI STRUMENTAZIONI ASSISTENZA E VIGILANZA</v>
          </cell>
          <cell r="J1138" t="str">
            <v>false</v>
          </cell>
          <cell r="K1138">
            <v>8524.43</v>
          </cell>
          <cell r="L1138">
            <v>62744.84</v>
          </cell>
          <cell r="M1138">
            <v>0</v>
          </cell>
        </row>
        <row r="1139">
          <cell r="H1139" t="str">
            <v>VIABILITÀ</v>
          </cell>
          <cell r="I1139" t="str">
            <v>FPV - OO.UU. - MANUTENZIONE STRAORDINARIA IMPIANTI VIDEOSORVEGLIANZA</v>
          </cell>
          <cell r="J1139" t="str">
            <v>true</v>
          </cell>
          <cell r="K1139">
            <v>0</v>
          </cell>
          <cell r="L1139">
            <v>2189587.17</v>
          </cell>
          <cell r="M1139">
            <v>30946.42</v>
          </cell>
        </row>
        <row r="1140">
          <cell r="H1140" t="str">
            <v>VIABILITÀ</v>
          </cell>
          <cell r="I1140" t="str">
            <v>FPV - OO.UU. - MANUTENZIONE STRAORDINARIA IMPIANTI VIDEOSORVEGLIANZA</v>
          </cell>
          <cell r="J1140" t="str">
            <v>true</v>
          </cell>
          <cell r="K1140">
            <v>0</v>
          </cell>
          <cell r="L1140">
            <v>2189587.17</v>
          </cell>
          <cell r="M1140">
            <v>30946.42</v>
          </cell>
        </row>
        <row r="1141">
          <cell r="H1141" t="str">
            <v>GESTIONE TECNICA PATRIMONIO, SICUREZZA E SALUTE LUOGHI DI LAVORO</v>
          </cell>
          <cell r="I1141" t="str">
            <v>FPV - TR - RETE URBANA DI VIDEOSORVEGLIANZA 1° LOTTO</v>
          </cell>
          <cell r="J1141" t="str">
            <v>true</v>
          </cell>
          <cell r="K1141">
            <v>0</v>
          </cell>
          <cell r="L1141">
            <v>1186774.92</v>
          </cell>
          <cell r="M1141">
            <v>141886.47</v>
          </cell>
        </row>
        <row r="1142">
          <cell r="H1142" t="str">
            <v>GESTIONE TECNICA PATRIMONIO, SICUREZZA E SALUTE LUOGHI DI LAVORO</v>
          </cell>
          <cell r="I1142" t="str">
            <v>FPV - TR - RETE URBANA DI VIDEOSORVEGLIANZA 1° LOTTO</v>
          </cell>
          <cell r="J1142" t="str">
            <v>true</v>
          </cell>
          <cell r="K1142">
            <v>0</v>
          </cell>
          <cell r="L1142">
            <v>1186774.92</v>
          </cell>
          <cell r="M1142">
            <v>141886.47</v>
          </cell>
        </row>
        <row r="1143">
          <cell r="H1143" t="str">
            <v>EDILIZIA SCOLASTICA</v>
          </cell>
          <cell r="I1143" t="str">
            <v xml:space="preserve">OO.UU. - MANUTENZIONE ORDINARIA SCUOLE DELL'INFANZIA
</v>
          </cell>
          <cell r="J1143" t="str">
            <v>false</v>
          </cell>
          <cell r="K1143">
            <v>14441.5</v>
          </cell>
          <cell r="L1143">
            <v>1336557.96</v>
          </cell>
          <cell r="M1143">
            <v>0</v>
          </cell>
        </row>
        <row r="1144">
          <cell r="H1144" t="str">
            <v>EDILIZIA SCOLASTICA</v>
          </cell>
          <cell r="I1144" t="str">
            <v xml:space="preserve">OO.UU. - MANUTENZIONE ORDINARIA SCUOLE DELL'INFANZIA
</v>
          </cell>
          <cell r="J1144" t="str">
            <v>false</v>
          </cell>
          <cell r="K1144">
            <v>0</v>
          </cell>
          <cell r="L1144">
            <v>1336557.96</v>
          </cell>
          <cell r="M1144">
            <v>0</v>
          </cell>
        </row>
        <row r="1145">
          <cell r="H1145" t="str">
            <v>EDILIZIA SCOLASTICA</v>
          </cell>
          <cell r="I1145" t="str">
            <v>MANUTENZIONE ORDINARIA SCUOLE DELL'INFANZIA</v>
          </cell>
          <cell r="J1145" t="str">
            <v>false</v>
          </cell>
          <cell r="K1145">
            <v>0</v>
          </cell>
          <cell r="L1145">
            <v>1336557.96</v>
          </cell>
          <cell r="M1145">
            <v>0</v>
          </cell>
        </row>
        <row r="1146">
          <cell r="H1146" t="str">
            <v>PUBBLICA ISTRUZIONE</v>
          </cell>
          <cell r="I1146" t="str">
            <v>PROVV. ACQUISTO DI BENI &gt;&gt; PROVV. CARBURANTI, COMBUSTIBILI E LUBRIFICANTI</v>
          </cell>
          <cell r="J1146" t="str">
            <v>false</v>
          </cell>
          <cell r="K1146">
            <v>0</v>
          </cell>
          <cell r="L1146">
            <v>2736266.08</v>
          </cell>
          <cell r="M1146">
            <v>392416.11</v>
          </cell>
        </row>
        <row r="1147">
          <cell r="H1147" t="str">
            <v>PUBBLICA ISTRUZIONE</v>
          </cell>
          <cell r="I1147" t="str">
            <v>INTERVENTI DI SANIFICAZIONE SCUOLE</v>
          </cell>
          <cell r="J1147" t="str">
            <v>false</v>
          </cell>
          <cell r="K1147">
            <v>0</v>
          </cell>
          <cell r="L1147">
            <v>2736266.08</v>
          </cell>
          <cell r="M1147">
            <v>392416.11</v>
          </cell>
        </row>
        <row r="1148">
          <cell r="H1148" t="str">
            <v>PUBBLICA ISTRUZIONE</v>
          </cell>
          <cell r="I1148" t="str">
            <v>INTERVENTI DI SANIFICAZIONE SCUOLE</v>
          </cell>
          <cell r="J1148" t="str">
            <v>false</v>
          </cell>
          <cell r="K1148">
            <v>0</v>
          </cell>
          <cell r="L1148">
            <v>2736266.08</v>
          </cell>
          <cell r="M1148">
            <v>392416.11</v>
          </cell>
        </row>
        <row r="1149">
          <cell r="H1149" t="str">
            <v>PUBBLICA ISTRUZIONE</v>
          </cell>
          <cell r="I1149" t="str">
            <v>PROVV UTENZE COMUNALI &gt;&gt; PROVV - ENERGIA ELETTRICA</v>
          </cell>
          <cell r="J1149" t="str">
            <v>false</v>
          </cell>
          <cell r="K1149">
            <v>60516.87</v>
          </cell>
          <cell r="L1149">
            <v>2736266.08</v>
          </cell>
          <cell r="M1149">
            <v>392416.11</v>
          </cell>
        </row>
        <row r="1150">
          <cell r="H1150" t="str">
            <v>PUBBLICA ISTRUZIONE</v>
          </cell>
          <cell r="I1150" t="str">
            <v>PROVV UTENZE COMUNALI &gt;&gt; PROVV - ACQUA</v>
          </cell>
          <cell r="J1150" t="str">
            <v>false</v>
          </cell>
          <cell r="K1150">
            <v>29620.5</v>
          </cell>
          <cell r="L1150">
            <v>2736266.08</v>
          </cell>
          <cell r="M1150">
            <v>392416.11</v>
          </cell>
        </row>
        <row r="1151">
          <cell r="H1151" t="str">
            <v>PUBBLICA ISTRUZIONE</v>
          </cell>
          <cell r="I1151" t="str">
            <v>PROVV UTENZE COMUNALI &gt;&gt; PROVV - GAS</v>
          </cell>
          <cell r="J1151" t="str">
            <v>false</v>
          </cell>
          <cell r="K1151">
            <v>37308.75</v>
          </cell>
          <cell r="L1151">
            <v>2736266.08</v>
          </cell>
          <cell r="M1151">
            <v>392416.11</v>
          </cell>
        </row>
        <row r="1152">
          <cell r="H1152" t="str">
            <v>PUBBLICA ISTRUZIONE</v>
          </cell>
          <cell r="I1152" t="str">
            <v>AA VINC - PROMOZIONE DEL SISTEMA INTEGRATO DI EDUCAZIONE ED ISTRUZIONE BAMBINI 0/6 ANNI - PRESTAZIONI</v>
          </cell>
          <cell r="J1152" t="str">
            <v>false</v>
          </cell>
          <cell r="K1152">
            <v>0</v>
          </cell>
          <cell r="L1152">
            <v>2736266.08</v>
          </cell>
          <cell r="M1152">
            <v>392416.11</v>
          </cell>
        </row>
        <row r="1153">
          <cell r="H1153" t="str">
            <v>PUBBLICA ISTRUZIONE</v>
          </cell>
          <cell r="I1153" t="str">
            <v>FITTI PASSIVI</v>
          </cell>
          <cell r="J1153" t="str">
            <v>false</v>
          </cell>
          <cell r="K1153">
            <v>0</v>
          </cell>
          <cell r="L1153">
            <v>2736266.08</v>
          </cell>
          <cell r="M1153">
            <v>392416.11</v>
          </cell>
        </row>
        <row r="1154">
          <cell r="H1154" t="str">
            <v>PUBBLICA ISTRUZIONE</v>
          </cell>
          <cell r="I1154" t="str">
            <v>TS - FITTI PASSIVI</v>
          </cell>
          <cell r="J1154" t="str">
            <v>false</v>
          </cell>
          <cell r="K1154">
            <v>25825</v>
          </cell>
          <cell r="L1154">
            <v>2736266.08</v>
          </cell>
          <cell r="M1154">
            <v>392416.11</v>
          </cell>
        </row>
        <row r="1155">
          <cell r="H1155" t="str">
            <v>PUBBLICA ISTRUZIONE</v>
          </cell>
          <cell r="I1155" t="str">
            <v xml:space="preserve">OO.UU. - TRASFERIMENTO PER CONVENZIONE PICCOLA MANUTENZIONE SCUOLE
</v>
          </cell>
          <cell r="J1155" t="str">
            <v>false</v>
          </cell>
          <cell r="K1155">
            <v>0</v>
          </cell>
          <cell r="L1155">
            <v>2736266.08</v>
          </cell>
          <cell r="M1155">
            <v>392416.11</v>
          </cell>
        </row>
        <row r="1156">
          <cell r="H1156" t="str">
            <v>PUBBLICA ISTRUZIONE</v>
          </cell>
          <cell r="I1156" t="str">
            <v>TS - PROMOZIONE DEL SISTEMA INTEGRATO DI EDUCAZIONE ED ISTRUZIONE BAMBINI 0/6 ANNI - CONTRIBUTI</v>
          </cell>
          <cell r="J1156" t="str">
            <v>false</v>
          </cell>
          <cell r="K1156">
            <v>0</v>
          </cell>
          <cell r="L1156">
            <v>2736266.08</v>
          </cell>
          <cell r="M1156">
            <v>392416.11</v>
          </cell>
        </row>
        <row r="1157">
          <cell r="H1157" t="str">
            <v>PUBBLICA ISTRUZIONE</v>
          </cell>
          <cell r="I1157" t="str">
            <v>AA VINC - PROMOZIONE DEL SISTEMA INTEGRATO DI EDUCAZIONE ED ISTRUZIONE BAMBINI 0/6 ANNI - CONTRIBUTI</v>
          </cell>
          <cell r="J1157" t="str">
            <v>false</v>
          </cell>
          <cell r="K1157">
            <v>0</v>
          </cell>
          <cell r="L1157">
            <v>2736266.08</v>
          </cell>
          <cell r="M1157">
            <v>392416.11</v>
          </cell>
        </row>
        <row r="1158">
          <cell r="H1158" t="str">
            <v>PUBBLICA ISTRUZIONE</v>
          </cell>
          <cell r="I1158" t="str">
            <v>AA VINC - PROMOZIONE DEL SISTEMA INTEGRATO DI EDUCAZIONE ED ISTRUZIONE BAMBINI 0/6 ANNI - CONTRIBUTI</v>
          </cell>
          <cell r="J1158" t="str">
            <v>false</v>
          </cell>
          <cell r="K1158">
            <v>0</v>
          </cell>
          <cell r="L1158">
            <v>2736266.08</v>
          </cell>
          <cell r="M1158">
            <v>392416.11</v>
          </cell>
        </row>
        <row r="1159">
          <cell r="H1159" t="str">
            <v>PUBBLICA ISTRUZIONE</v>
          </cell>
          <cell r="I1159" t="str">
            <v>CONTRIB. SC. MATERNE GESTITE DA PRIVATI</v>
          </cell>
          <cell r="J1159" t="str">
            <v>false</v>
          </cell>
          <cell r="K1159">
            <v>0</v>
          </cell>
          <cell r="L1159">
            <v>2736266.08</v>
          </cell>
          <cell r="M1159">
            <v>392416.11</v>
          </cell>
        </row>
        <row r="1160">
          <cell r="H1160" t="str">
            <v>PUBBLICA ISTRUZIONE</v>
          </cell>
          <cell r="I1160" t="str">
            <v>TRASFERIMENTO PER SPESE DI FUNZIONAMENTO SCUOLE -  CONVENZIONE</v>
          </cell>
          <cell r="J1160" t="str">
            <v>false</v>
          </cell>
          <cell r="K1160">
            <v>8999.6</v>
          </cell>
          <cell r="L1160">
            <v>2736266.08</v>
          </cell>
          <cell r="M1160">
            <v>392416.11</v>
          </cell>
        </row>
        <row r="1161">
          <cell r="H1161" t="str">
            <v>PUBBLICA ISTRUZIONE</v>
          </cell>
          <cell r="I1161" t="str">
            <v>TRASFERIMENTO PER CONVENZIONE PICCOLA MANUTENZIONE SCUOLE</v>
          </cell>
          <cell r="J1161" t="str">
            <v>false</v>
          </cell>
          <cell r="K1161">
            <v>8999.68</v>
          </cell>
          <cell r="L1161">
            <v>2736266.08</v>
          </cell>
          <cell r="M1161">
            <v>392416.11</v>
          </cell>
        </row>
        <row r="1162">
          <cell r="H1162" t="str">
            <v>PUBBLICA ISTRUZIONE</v>
          </cell>
          <cell r="I1162" t="str">
            <v>OO.UU. - TRASFERIMENTO PER CONVENZIONE PICCOLA MANUTENZIONE SCUOLE</v>
          </cell>
          <cell r="J1162" t="str">
            <v>false</v>
          </cell>
          <cell r="K1162">
            <v>0</v>
          </cell>
          <cell r="L1162">
            <v>2736266.08</v>
          </cell>
          <cell r="M1162">
            <v>392416.11</v>
          </cell>
        </row>
        <row r="1163">
          <cell r="H1163" t="str">
            <v>EDILIZIA SCOLASTICA</v>
          </cell>
          <cell r="I1163" t="str">
            <v xml:space="preserve">FPV - OO.UU. - MANUTENZIONE ORDINARIA SCUOLE DELL'INFANZIA
</v>
          </cell>
          <cell r="J1163" t="str">
            <v>true</v>
          </cell>
          <cell r="K1163">
            <v>0</v>
          </cell>
          <cell r="L1163">
            <v>1336557.96</v>
          </cell>
          <cell r="M1163">
            <v>0</v>
          </cell>
        </row>
        <row r="1164">
          <cell r="H1164" t="str">
            <v>PUBBLICA ISTRUZIONE</v>
          </cell>
          <cell r="I1164" t="str">
            <v>FPV - AA VINC - PROMOZIONE DEL SISTEMA INTEGRATO DI EDUCAZIONE ED ISTRUZIONE BAMBINI 0/6 ANNI - CONTRIBUTI</v>
          </cell>
          <cell r="J1164" t="str">
            <v>true</v>
          </cell>
          <cell r="K1164">
            <v>0</v>
          </cell>
          <cell r="L1164">
            <v>2736266.08</v>
          </cell>
          <cell r="M1164">
            <v>392416.11</v>
          </cell>
        </row>
        <row r="1165">
          <cell r="H1165" t="str">
            <v>EDILIZIA SCOLASTICA</v>
          </cell>
          <cell r="I1165" t="str">
            <v>TR - ADEGUAMENTO ANTINCENDIO, RIQUALIFICAZIONE ENERGETICA E DEGLI SPAZI ESTERNI DELL'ASILO NIDO S. MARGHERITA IN VIA AMLETO PESCE</v>
          </cell>
          <cell r="J1165" t="str">
            <v>false</v>
          </cell>
          <cell r="K1165">
            <v>0</v>
          </cell>
          <cell r="L1165">
            <v>1336557.96</v>
          </cell>
          <cell r="M1165">
            <v>0</v>
          </cell>
        </row>
        <row r="1166">
          <cell r="H1166" t="str">
            <v>EDILIZIA SCOLASTICA</v>
          </cell>
          <cell r="I1166" t="str">
            <v>OO.UU. - MANUTEN. STRAORD.SCUOLE MATERNE</v>
          </cell>
          <cell r="J1166" t="str">
            <v>false</v>
          </cell>
          <cell r="K1166">
            <v>65609.06</v>
          </cell>
          <cell r="L1166">
            <v>1336557.96</v>
          </cell>
          <cell r="M1166">
            <v>0</v>
          </cell>
        </row>
        <row r="1167">
          <cell r="H1167" t="str">
            <v>EDILIZIA SCOLASTICA</v>
          </cell>
          <cell r="I1167" t="str">
            <v>OO.UU. - MANUTEN. STRAORD.SCUOLE MATERNE</v>
          </cell>
          <cell r="J1167" t="str">
            <v>false</v>
          </cell>
          <cell r="K1167">
            <v>17731.71</v>
          </cell>
          <cell r="L1167">
            <v>1336557.96</v>
          </cell>
          <cell r="M1167">
            <v>0</v>
          </cell>
        </row>
        <row r="1168">
          <cell r="H1168" t="str">
            <v>EDILIZIA SCOLASTICA</v>
          </cell>
          <cell r="I1168" t="str">
            <v>OO.UU. - MANUTEN. STRAORD.SCUOLE MATERNE (no entrate vincolate)</v>
          </cell>
          <cell r="J1168" t="str">
            <v>false</v>
          </cell>
          <cell r="K1168">
            <v>0</v>
          </cell>
          <cell r="L1168">
            <v>1336557.96</v>
          </cell>
          <cell r="M1168">
            <v>0</v>
          </cell>
        </row>
        <row r="1169">
          <cell r="H1169" t="str">
            <v>EDILIZIA SCOLASTICA</v>
          </cell>
          <cell r="I1169" t="str">
            <v>TS - CONTRIBUTI PER L'EFFICIENTAMENTO ENERGETICO - SOSTITUZIONE INFISSI SCUOLA MODUGNO</v>
          </cell>
          <cell r="J1169" t="str">
            <v>false</v>
          </cell>
          <cell r="K1169">
            <v>0</v>
          </cell>
          <cell r="L1169">
            <v>1336557.96</v>
          </cell>
          <cell r="M1169">
            <v>0</v>
          </cell>
        </row>
        <row r="1170">
          <cell r="H1170" t="str">
            <v>EDILIZIA SCOLASTICA</v>
          </cell>
          <cell r="I1170" t="str">
            <v>AA VINC - ADEGUAMENTO ANTINCENDIO, RIQUALIFICAZIONE ENERGETICA E DEGLI SPAZI ESTERNI DELL'ASILO NIDO S. MARGHERITA IN VIA AMLETO PESCE</v>
          </cell>
          <cell r="J1170" t="str">
            <v>false</v>
          </cell>
          <cell r="K1170">
            <v>0</v>
          </cell>
          <cell r="L1170">
            <v>1336557.96</v>
          </cell>
          <cell r="M1170">
            <v>0</v>
          </cell>
        </row>
        <row r="1171">
          <cell r="H1171" t="str">
            <v>EDILIZIA SCOLASTICA</v>
          </cell>
          <cell r="I1171" t="str">
            <v>AA VINC - ADEGUAMENTO ANTINCENDIO, RIQUALIFICAZIONE ENERGETICA E DEGLI SPAZI ESTERNI DELL'ASILO NIDO S. MARGHERITA IN VIA AMLETO PESCE</v>
          </cell>
          <cell r="J1171" t="str">
            <v>false</v>
          </cell>
          <cell r="K1171">
            <v>84858.05</v>
          </cell>
          <cell r="L1171">
            <v>1336557.96</v>
          </cell>
          <cell r="M1171">
            <v>0</v>
          </cell>
        </row>
        <row r="1172">
          <cell r="H1172" t="str">
            <v>EDILIZIA SCOLASTICA</v>
          </cell>
          <cell r="I1172" t="str">
            <v>TS - EFFICIENTAMENTO ENERGETICO SCUOLA INFANZIA PICCOLO PRINCIPE</v>
          </cell>
          <cell r="J1172" t="str">
            <v>false</v>
          </cell>
          <cell r="K1172">
            <v>0</v>
          </cell>
          <cell r="L1172">
            <v>1336557.96</v>
          </cell>
          <cell r="M1172">
            <v>0</v>
          </cell>
        </row>
        <row r="1173">
          <cell r="H1173" t="str">
            <v>EDILIZIA SCOLASTICA</v>
          </cell>
          <cell r="I1173" t="str">
            <v>TS - ADEGUAMENTO A NORMA DELL'IMPIANTO ELETTRICO DELLA SCUOLA DELL'INFANZIA "ANITA GARIBLADI"</v>
          </cell>
          <cell r="J1173" t="str">
            <v>false</v>
          </cell>
          <cell r="K1173">
            <v>30819.68</v>
          </cell>
          <cell r="L1173">
            <v>1336557.96</v>
          </cell>
          <cell r="M1173">
            <v>0</v>
          </cell>
        </row>
        <row r="1174">
          <cell r="H1174" t="str">
            <v>EDILIZIA SCOLASTICA</v>
          </cell>
          <cell r="I1174" t="str">
            <v>AL - REALIZZAZIONE SCUOLA DELL'INFANZIA A TRE SEZIONI</v>
          </cell>
          <cell r="J1174" t="str">
            <v>false</v>
          </cell>
          <cell r="K1174">
            <v>0</v>
          </cell>
          <cell r="L1174">
            <v>1336557.96</v>
          </cell>
          <cell r="M1174">
            <v>0</v>
          </cell>
        </row>
        <row r="1175">
          <cell r="H1175" t="str">
            <v>EDILIZIA SCOLASTICA</v>
          </cell>
          <cell r="I1175" t="str">
            <v>TS - ADEGUAMENTO A NORMA IMPIANTO ELETTRICO SCUOLA INFANZIA "GIOVANNI XXIII"</v>
          </cell>
          <cell r="J1175" t="str">
            <v>false</v>
          </cell>
          <cell r="K1175">
            <v>0</v>
          </cell>
          <cell r="L1175">
            <v>1336557.96</v>
          </cell>
          <cell r="M1175">
            <v>0</v>
          </cell>
        </row>
        <row r="1176">
          <cell r="H1176" t="str">
            <v>EDILIZIA SCOLASTICA</v>
          </cell>
          <cell r="I1176" t="str">
            <v>AA VINC - MANUTEN. STRAORD.SCUOLE MATERNE</v>
          </cell>
          <cell r="J1176" t="str">
            <v>false</v>
          </cell>
          <cell r="K1176">
            <v>0</v>
          </cell>
          <cell r="L1176">
            <v>1336557.96</v>
          </cell>
          <cell r="M1176">
            <v>0</v>
          </cell>
        </row>
        <row r="1177">
          <cell r="H1177" t="str">
            <v>ASILO NIDO</v>
          </cell>
          <cell r="I1177" t="str">
            <v>TS - RIQUALIFICAZIONE ENERGETICA DELL'INVOLUCRO DELL'ASILO NIDO "S.MARGHERITA"</v>
          </cell>
          <cell r="J1177" t="str">
            <v>false</v>
          </cell>
          <cell r="K1177">
            <v>0</v>
          </cell>
          <cell r="L1177">
            <v>602801.29000000015</v>
          </cell>
          <cell r="M1177">
            <v>194776.31</v>
          </cell>
        </row>
        <row r="1178">
          <cell r="H1178" t="str">
            <v>EDILIZIA SCOLASTICA</v>
          </cell>
          <cell r="I1178" t="str">
            <v>AA VINC - DEMOLIZIONE SCUOLA EUROPA LIBERA E RIQUALIFICAZIONE AREE LIBERATE - 1° STRALCIO</v>
          </cell>
          <cell r="J1178" t="str">
            <v>false</v>
          </cell>
          <cell r="K1178">
            <v>0</v>
          </cell>
          <cell r="L1178">
            <v>1336557.96</v>
          </cell>
          <cell r="M1178">
            <v>0</v>
          </cell>
        </row>
        <row r="1179">
          <cell r="H1179" t="str">
            <v>EDILIZIA SCOLASTICA</v>
          </cell>
          <cell r="I1179" t="str">
            <v>AA VINC - DEMOLIZIONE SCUOLA EUROPA LIBERA E RIQUALIFICAZIONE AREE LIBERATE - 1° STRALCIO</v>
          </cell>
          <cell r="J1179" t="str">
            <v>false</v>
          </cell>
          <cell r="K1179">
            <v>0</v>
          </cell>
          <cell r="L1179">
            <v>1336557.96</v>
          </cell>
          <cell r="M1179">
            <v>0</v>
          </cell>
        </row>
        <row r="1180">
          <cell r="H1180" t="str">
            <v>EDILIZIA SCOLASTICA</v>
          </cell>
          <cell r="I1180" t="str">
            <v>AA VINC - DEMOLIZIONE SCUOLA EUROPA LIBERA E RIQUALIFICAZIONE AREE LIBERATE - 1° STRALCIO</v>
          </cell>
          <cell r="J1180" t="str">
            <v>false</v>
          </cell>
          <cell r="K1180">
            <v>0</v>
          </cell>
          <cell r="L1180">
            <v>1336557.96</v>
          </cell>
          <cell r="M1180">
            <v>0</v>
          </cell>
        </row>
        <row r="1181">
          <cell r="H1181" t="str">
            <v>EDILIZIA SCOLASTICA</v>
          </cell>
          <cell r="I1181" t="str">
            <v>AA VINC - DEMOLIZIONE SCUOLA EUROPA LIBERA E RIQUALIFICAZIONE AREE LIBERATE - 1° STRALCIO</v>
          </cell>
          <cell r="J1181" t="str">
            <v>false</v>
          </cell>
          <cell r="K1181">
            <v>0</v>
          </cell>
          <cell r="L1181">
            <v>1336557.96</v>
          </cell>
          <cell r="M1181">
            <v>0</v>
          </cell>
        </row>
        <row r="1182">
          <cell r="H1182" t="str">
            <v>PUBBLICA ISTRUZIONE</v>
          </cell>
          <cell r="I1182" t="str">
            <v>TR - REALIZZAZIONE DI SCUOLA DELL'INFANZIA A TRE SEZIONI NELL'AMBITO URBANO A8</v>
          </cell>
          <cell r="J1182" t="str">
            <v>false</v>
          </cell>
          <cell r="K1182">
            <v>0</v>
          </cell>
          <cell r="L1182">
            <v>2736266.08</v>
          </cell>
          <cell r="M1182">
            <v>392416.11</v>
          </cell>
        </row>
        <row r="1183">
          <cell r="H1183" t="str">
            <v>PUBBLICA ISTRUZIONE</v>
          </cell>
          <cell r="I1183" t="str">
            <v>MUTUO- MANUTENZIONE STRAORDINARIA E ADEGUAMENTO A NORMA SC. MATERNE - 1^ LOTTO VIA VENETO</v>
          </cell>
          <cell r="J1183" t="str">
            <v>false</v>
          </cell>
          <cell r="K1183">
            <v>0</v>
          </cell>
          <cell r="L1183">
            <v>2736266.08</v>
          </cell>
          <cell r="M1183">
            <v>392416.11</v>
          </cell>
        </row>
        <row r="1184">
          <cell r="H1184" t="str">
            <v>PUBBLICA ISTRUZIONE</v>
          </cell>
          <cell r="I1184" t="str">
            <v>MUTUO- MANUTENZIONE STRAORDINARIA E ADEGUAMENTO A NORMA SC. MATERNE - 1^ LOTTO VIA VENETO</v>
          </cell>
          <cell r="J1184" t="str">
            <v>false</v>
          </cell>
          <cell r="K1184">
            <v>0</v>
          </cell>
          <cell r="L1184">
            <v>2736266.08</v>
          </cell>
          <cell r="M1184">
            <v>392416.11</v>
          </cell>
        </row>
        <row r="1185">
          <cell r="H1185" t="str">
            <v>PUBBLICA ISTRUZIONE</v>
          </cell>
          <cell r="I1185" t="str">
            <v>MUTUO - MANUTENZIONE STRAORDINARIA V. SOFO</v>
          </cell>
          <cell r="J1185" t="str">
            <v>false</v>
          </cell>
          <cell r="K1185">
            <v>0</v>
          </cell>
          <cell r="L1185">
            <v>2736266.08</v>
          </cell>
          <cell r="M1185">
            <v>392416.11</v>
          </cell>
        </row>
        <row r="1186">
          <cell r="H1186" t="str">
            <v>PUBBLICA ISTRUZIONE</v>
          </cell>
          <cell r="I1186" t="str">
            <v>AC - ACQUISTO  SCUOLA  DELL'INFANZIA A. GARIBALDI</v>
          </cell>
          <cell r="J1186" t="str">
            <v>false</v>
          </cell>
          <cell r="K1186">
            <v>38470</v>
          </cell>
          <cell r="L1186">
            <v>2736266.08</v>
          </cell>
          <cell r="M1186">
            <v>392416.11</v>
          </cell>
        </row>
        <row r="1187">
          <cell r="H1187" t="str">
            <v>PUBBLICA ISTRUZIONE</v>
          </cell>
          <cell r="I1187" t="str">
            <v>AA - ACQUISTO  SCUOLA  DELL'INFANZIA A. GARIBALDI</v>
          </cell>
          <cell r="J1187" t="str">
            <v>false</v>
          </cell>
          <cell r="K1187">
            <v>0</v>
          </cell>
          <cell r="L1187">
            <v>2736266.08</v>
          </cell>
          <cell r="M1187">
            <v>392416.11</v>
          </cell>
        </row>
        <row r="1188">
          <cell r="H1188" t="str">
            <v>ASILO NIDO</v>
          </cell>
          <cell r="I1188" t="str">
            <v>TS - MANUTENZIONE STRAORDINARIA DEGLI SPAZI INTERNI ED ESTERNI DELL'ASILO NIDO "S.MARGHERITA"</v>
          </cell>
          <cell r="J1188" t="str">
            <v>false</v>
          </cell>
          <cell r="K1188">
            <v>0</v>
          </cell>
          <cell r="L1188">
            <v>602801.29000000015</v>
          </cell>
          <cell r="M1188">
            <v>194776.31</v>
          </cell>
        </row>
        <row r="1189">
          <cell r="H1189" t="str">
            <v>ASILO NIDO</v>
          </cell>
          <cell r="I1189" t="str">
            <v>TS - MANUTENZIONE STRAORDINARIA DEGLI SPAZI INTERNI ED ESTERNI DELL'ASILO NIDO "S.MARGHERITA"</v>
          </cell>
          <cell r="J1189" t="str">
            <v>false</v>
          </cell>
          <cell r="K1189">
            <v>0</v>
          </cell>
          <cell r="L1189">
            <v>602801.29000000015</v>
          </cell>
          <cell r="M1189">
            <v>194776.31</v>
          </cell>
        </row>
        <row r="1190">
          <cell r="H1190" t="str">
            <v>EDILIZIA SCOLASTICA</v>
          </cell>
          <cell r="I1190" t="str">
            <v>FPV - OO.UU. - MANUTEN. STRAORD.SCUOLE MATERNE</v>
          </cell>
          <cell r="J1190" t="str">
            <v>true</v>
          </cell>
          <cell r="K1190">
            <v>0</v>
          </cell>
          <cell r="L1190">
            <v>1336557.96</v>
          </cell>
          <cell r="M1190">
            <v>0</v>
          </cell>
        </row>
        <row r="1191">
          <cell r="H1191" t="str">
            <v>EDILIZIA SCOLASTICA</v>
          </cell>
          <cell r="I1191" t="str">
            <v>FPV - OO.UU. - MANUTEN. STRAORD.SCUOLE MATERNE</v>
          </cell>
          <cell r="J1191" t="str">
            <v>true</v>
          </cell>
          <cell r="K1191">
            <v>0</v>
          </cell>
          <cell r="L1191">
            <v>1336557.96</v>
          </cell>
          <cell r="M1191">
            <v>0</v>
          </cell>
        </row>
        <row r="1192">
          <cell r="H1192" t="str">
            <v>EDILIZIA SCOLASTICA</v>
          </cell>
          <cell r="I1192" t="str">
            <v>FPV - AA VINC - DEMOLIZIONE SCUOLA EUROPA LIBERA E RIQUALIFICAZIONE AREE LIBERATE - 1° STRALCIO &gt;&gt;</v>
          </cell>
          <cell r="J1192" t="str">
            <v>true</v>
          </cell>
          <cell r="K1192">
            <v>0</v>
          </cell>
          <cell r="L1192">
            <v>1336557.96</v>
          </cell>
          <cell r="M1192">
            <v>0</v>
          </cell>
        </row>
        <row r="1193">
          <cell r="H1193" t="str">
            <v>EDILIZIA SCOLASTICA</v>
          </cell>
          <cell r="I1193" t="str">
            <v>FPV - AA VINC - DEMOLIZIONE SCUOLA EUROPA LIBERA E RIQUALIFICAZIONE AREE LIBERATE - 1° STRALCIO</v>
          </cell>
          <cell r="J1193" t="str">
            <v>true</v>
          </cell>
          <cell r="K1193">
            <v>0</v>
          </cell>
          <cell r="L1193">
            <v>1336557.96</v>
          </cell>
          <cell r="M1193">
            <v>0</v>
          </cell>
        </row>
        <row r="1194">
          <cell r="H1194" t="str">
            <v>EDILIZIA SCOLASTICA</v>
          </cell>
          <cell r="I1194" t="str">
            <v>FPV - AA VINC - ADEGUAMENTO ANTINCENDIO, RIQUALIFICAZIONE ENERGETICA E DEGLI SPAZI ESTERNI DELL'ASILO NIDO S. MARGHERITA IN VIA AMLETO PESCE</v>
          </cell>
          <cell r="J1194" t="str">
            <v>true</v>
          </cell>
          <cell r="K1194">
            <v>0</v>
          </cell>
          <cell r="L1194">
            <v>1336557.96</v>
          </cell>
          <cell r="M1194">
            <v>0</v>
          </cell>
        </row>
        <row r="1195">
          <cell r="H1195" t="str">
            <v>EDILIZIA SCOLASTICA</v>
          </cell>
          <cell r="I1195" t="str">
            <v>FPV - AA VINC - ADEGUAMENTO ANTINCENDIO, RIQUALIFICAZIONE ENERGETICA E DEGLI SPAZI ESTERNI DELL'ASILO NIDO S. MARGHERITA IN VIA AMLETO PESCE</v>
          </cell>
          <cell r="J1195" t="str">
            <v>true</v>
          </cell>
          <cell r="K1195">
            <v>0</v>
          </cell>
          <cell r="L1195">
            <v>1336557.96</v>
          </cell>
          <cell r="M1195">
            <v>0</v>
          </cell>
        </row>
        <row r="1196">
          <cell r="H1196" t="str">
            <v>ASILO NIDO</v>
          </cell>
          <cell r="I1196" t="str">
            <v>FPV - TS - MANUTENZIONE STRAORDINARIA DEGLI SPAZI INTERNI ED ESTERNI DELL'ASILO NIDO "S.MARGHERITA"</v>
          </cell>
          <cell r="J1196" t="str">
            <v>true</v>
          </cell>
          <cell r="K1196">
            <v>0</v>
          </cell>
          <cell r="L1196">
            <v>602801.29000000015</v>
          </cell>
          <cell r="M1196">
            <v>194776.31</v>
          </cell>
        </row>
        <row r="1197">
          <cell r="H1197" t="str">
            <v>ASILO NIDO</v>
          </cell>
          <cell r="I1197" t="str">
            <v>FPV - TS - MANUTENZIONE STRAORDINARIA DEGLI SPAZI INTERNI ED ESTERNI DELL'ASILO NIDO "S.MARGHERITA"</v>
          </cell>
          <cell r="J1197" t="str">
            <v>true</v>
          </cell>
          <cell r="K1197">
            <v>0</v>
          </cell>
          <cell r="L1197">
            <v>602801.29000000015</v>
          </cell>
          <cell r="M1197">
            <v>194776.31</v>
          </cell>
        </row>
        <row r="1198">
          <cell r="H1198" t="str">
            <v>EDILIZIA SCOLASTICA</v>
          </cell>
          <cell r="I1198" t="str">
            <v>BENI DI CONSUMO</v>
          </cell>
          <cell r="J1198" t="str">
            <v>false</v>
          </cell>
          <cell r="K1198">
            <v>0</v>
          </cell>
          <cell r="L1198">
            <v>1336557.96</v>
          </cell>
          <cell r="M1198">
            <v>0</v>
          </cell>
        </row>
        <row r="1199">
          <cell r="H1199" t="str">
            <v>EDILIZIA SCOLASTICA</v>
          </cell>
          <cell r="I1199" t="str">
            <v>TS - VERIFICA SUI SOLAI DEGLI EDIFICI SCOLASTICI</v>
          </cell>
          <cell r="J1199" t="str">
            <v>false</v>
          </cell>
          <cell r="K1199">
            <v>0</v>
          </cell>
          <cell r="L1199">
            <v>1336557.96</v>
          </cell>
          <cell r="M1199">
            <v>0</v>
          </cell>
        </row>
        <row r="1200">
          <cell r="H1200" t="str">
            <v>PUBBLICA ISTRUZIONE</v>
          </cell>
          <cell r="I1200" t="str">
            <v>PROVV. ACQUISTO DI BENI &gt;&gt; PROVV. CARTA, CANCELLERIA E STAMPATI</v>
          </cell>
          <cell r="J1200" t="str">
            <v>false</v>
          </cell>
          <cell r="K1200">
            <v>73.2</v>
          </cell>
          <cell r="L1200">
            <v>2736266.08</v>
          </cell>
          <cell r="M1200">
            <v>392416.11</v>
          </cell>
        </row>
        <row r="1201">
          <cell r="H1201" t="str">
            <v>PUBBLICA ISTRUZIONE</v>
          </cell>
          <cell r="I1201" t="str">
            <v>PROVV. ACQUISTO DI BENI &gt;&gt; PROVV. CARBURANTI, COMBUSTIBILI E LUBRIFICANTI</v>
          </cell>
          <cell r="J1201" t="str">
            <v>false</v>
          </cell>
          <cell r="K1201">
            <v>33160</v>
          </cell>
          <cell r="L1201">
            <v>2736266.08</v>
          </cell>
          <cell r="M1201">
            <v>392416.11</v>
          </cell>
        </row>
        <row r="1202">
          <cell r="H1202" t="str">
            <v>PUBBLICA ISTRUZIONE</v>
          </cell>
          <cell r="I1202" t="str">
            <v xml:space="preserve">OO.UU. - MANUTENZIONE ORDINARIA SCUOLE ELEMENTARI
</v>
          </cell>
          <cell r="J1202" t="str">
            <v>false</v>
          </cell>
          <cell r="K1202">
            <v>11694.84</v>
          </cell>
          <cell r="L1202">
            <v>2736266.08</v>
          </cell>
          <cell r="M1202">
            <v>392416.11</v>
          </cell>
        </row>
        <row r="1203">
          <cell r="H1203" t="str">
            <v>PUBBLICA ISTRUZIONE</v>
          </cell>
          <cell r="I1203" t="str">
            <v xml:space="preserve">OO.UU. - MANUTENZIONE ORDINARIA SCUOLE ELEMENTARI
</v>
          </cell>
          <cell r="J1203" t="str">
            <v>false</v>
          </cell>
          <cell r="K1203">
            <v>0</v>
          </cell>
          <cell r="L1203">
            <v>2736266.08</v>
          </cell>
          <cell r="M1203">
            <v>392416.11</v>
          </cell>
        </row>
        <row r="1204">
          <cell r="H1204" t="str">
            <v>PUBBLICA ISTRUZIONE</v>
          </cell>
          <cell r="I1204" t="str">
            <v>MANUTENZIONE ORDINARIA SCUOLE ELEMENTARI</v>
          </cell>
          <cell r="J1204" t="str">
            <v>false</v>
          </cell>
          <cell r="K1204">
            <v>0</v>
          </cell>
          <cell r="L1204">
            <v>2736266.08</v>
          </cell>
          <cell r="M1204">
            <v>392416.11</v>
          </cell>
        </row>
        <row r="1205">
          <cell r="H1205" t="str">
            <v>PUBBLICA ISTRUZIONE</v>
          </cell>
          <cell r="I1205" t="str">
            <v>MANUTENZIONE ORDINARIA SCUOLE MEDIE</v>
          </cell>
          <cell r="J1205" t="str">
            <v>false</v>
          </cell>
          <cell r="K1205">
            <v>0</v>
          </cell>
          <cell r="L1205">
            <v>2736266.08</v>
          </cell>
          <cell r="M1205">
            <v>392416.11</v>
          </cell>
        </row>
        <row r="1206">
          <cell r="H1206" t="str">
            <v>PUBBLICA ISTRUZIONE</v>
          </cell>
          <cell r="I1206" t="str">
            <v>INTERVENTI DI SANIFICAZIONE SCUOLE</v>
          </cell>
          <cell r="J1206" t="str">
            <v>false</v>
          </cell>
          <cell r="K1206">
            <v>0</v>
          </cell>
          <cell r="L1206">
            <v>2736266.08</v>
          </cell>
          <cell r="M1206">
            <v>392416.11</v>
          </cell>
        </row>
        <row r="1207">
          <cell r="H1207" t="str">
            <v>PUBBLICA ISTRUZIONE</v>
          </cell>
          <cell r="I1207" t="str">
            <v>INTERVENTI DI SANIFICAZIONE SCUOLE</v>
          </cell>
          <cell r="J1207" t="str">
            <v>false</v>
          </cell>
          <cell r="K1207">
            <v>0</v>
          </cell>
          <cell r="L1207">
            <v>2736266.08</v>
          </cell>
          <cell r="M1207">
            <v>392416.11</v>
          </cell>
        </row>
        <row r="1208">
          <cell r="H1208" t="str">
            <v>PUBBLICA ISTRUZIONE</v>
          </cell>
          <cell r="I1208" t="str">
            <v>PROVV UTENZE COMUNALI &gt;&gt; PROVV - ENERGIA ELETTRICA</v>
          </cell>
          <cell r="J1208" t="str">
            <v>false</v>
          </cell>
          <cell r="K1208">
            <v>48769.37</v>
          </cell>
          <cell r="L1208">
            <v>2736266.08</v>
          </cell>
          <cell r="M1208">
            <v>392416.11</v>
          </cell>
        </row>
        <row r="1209">
          <cell r="H1209" t="str">
            <v>PUBBLICA ISTRUZIONE</v>
          </cell>
          <cell r="I1209" t="str">
            <v>PROVV UTENZE COMUNALI &gt;&gt; PROVV - ACQUA</v>
          </cell>
          <cell r="J1209" t="str">
            <v>false</v>
          </cell>
          <cell r="K1209">
            <v>31587.5</v>
          </cell>
          <cell r="L1209">
            <v>2736266.08</v>
          </cell>
          <cell r="M1209">
            <v>392416.11</v>
          </cell>
        </row>
        <row r="1210">
          <cell r="H1210" t="str">
            <v>PUBBLICA ISTRUZIONE</v>
          </cell>
          <cell r="I1210" t="str">
            <v>PROVV UTENZE COMUNALI &gt;&gt; PROVV - GAS</v>
          </cell>
          <cell r="J1210" t="str">
            <v>false</v>
          </cell>
          <cell r="K1210">
            <v>46226.879999999997</v>
          </cell>
          <cell r="L1210">
            <v>2736266.08</v>
          </cell>
          <cell r="M1210">
            <v>392416.11</v>
          </cell>
        </row>
        <row r="1211">
          <cell r="H1211" t="str">
            <v>PUBBLICA ISTRUZIONE</v>
          </cell>
          <cell r="I1211" t="str">
            <v>PRESTAZIONI DI SERVIZIO</v>
          </cell>
          <cell r="J1211" t="str">
            <v>false</v>
          </cell>
          <cell r="K1211">
            <v>1643</v>
          </cell>
          <cell r="L1211">
            <v>2736266.08</v>
          </cell>
          <cell r="M1211">
            <v>392416.11</v>
          </cell>
        </row>
        <row r="1212">
          <cell r="H1212" t="str">
            <v>PUBBLICA ISTRUZIONE</v>
          </cell>
          <cell r="I1212" t="str">
            <v>PRESTAZIONI DI SERVIZIO&gt;&gt;EVENTI SCOLASTICI</v>
          </cell>
          <cell r="J1212" t="str">
            <v>false</v>
          </cell>
          <cell r="K1212">
            <v>300</v>
          </cell>
          <cell r="L1212">
            <v>2736266.08</v>
          </cell>
          <cell r="M1212">
            <v>392416.11</v>
          </cell>
        </row>
        <row r="1213">
          <cell r="H1213" t="str">
            <v>PUBBLICA ISTRUZIONE</v>
          </cell>
          <cell r="I1213" t="str">
            <v>OO.UU. - MANUTENZIONE ORDINARIA SCUOLE MEDIE</v>
          </cell>
          <cell r="J1213" t="str">
            <v>false</v>
          </cell>
          <cell r="K1213">
            <v>11106.42</v>
          </cell>
          <cell r="L1213">
            <v>2736266.08</v>
          </cell>
          <cell r="M1213">
            <v>392416.11</v>
          </cell>
        </row>
        <row r="1214">
          <cell r="H1214" t="str">
            <v>PUBBLICA ISTRUZIONE</v>
          </cell>
          <cell r="I1214" t="str">
            <v>OO.UU. - MANUTENZIONE ORDINARIA SCUOLE MEDIE</v>
          </cell>
          <cell r="J1214" t="str">
            <v>false</v>
          </cell>
          <cell r="K1214">
            <v>0</v>
          </cell>
          <cell r="L1214">
            <v>2736266.08</v>
          </cell>
          <cell r="M1214">
            <v>392416.11</v>
          </cell>
        </row>
        <row r="1215">
          <cell r="H1215" t="str">
            <v>PUBBLICA ISTRUZIONE</v>
          </cell>
          <cell r="I1215" t="str">
            <v xml:space="preserve">TRASPORTI, TRASLOCHI E FACCHINAGGIO </v>
          </cell>
          <cell r="J1215" t="str">
            <v>false</v>
          </cell>
          <cell r="K1215">
            <v>0</v>
          </cell>
          <cell r="L1215">
            <v>2736266.08</v>
          </cell>
          <cell r="M1215">
            <v>392416.11</v>
          </cell>
        </row>
        <row r="1216">
          <cell r="H1216" t="str">
            <v>PUBBLICA ISTRUZIONE</v>
          </cell>
          <cell r="I1216" t="str">
            <v>SERVIZI DI SORVEGLIANZA E CUSTODIA</v>
          </cell>
          <cell r="J1216" t="str">
            <v>false</v>
          </cell>
          <cell r="K1216">
            <v>217.31</v>
          </cell>
          <cell r="L1216">
            <v>2736266.08</v>
          </cell>
          <cell r="M1216">
            <v>392416.11</v>
          </cell>
        </row>
        <row r="1217">
          <cell r="H1217" t="str">
            <v>PUBBLICA ISTRUZIONE</v>
          </cell>
          <cell r="I1217" t="str">
            <v>PRESTAZIONI DI SERVIZI&gt;&gt;PUBBLICAZIONI</v>
          </cell>
          <cell r="J1217" t="str">
            <v>false</v>
          </cell>
          <cell r="K1217">
            <v>0</v>
          </cell>
          <cell r="L1217">
            <v>2736266.08</v>
          </cell>
          <cell r="M1217">
            <v>392416.11</v>
          </cell>
        </row>
        <row r="1218">
          <cell r="H1218" t="str">
            <v>PUBBLICA ISTRUZIONE</v>
          </cell>
          <cell r="I1218" t="str">
            <v>PRESTAZIONI DI SERVIZI&gt;&gt;COMMISSIONI</v>
          </cell>
          <cell r="J1218" t="str">
            <v>false</v>
          </cell>
          <cell r="K1218">
            <v>0</v>
          </cell>
          <cell r="L1218">
            <v>2736266.08</v>
          </cell>
          <cell r="M1218">
            <v>392416.11</v>
          </cell>
        </row>
        <row r="1219">
          <cell r="H1219" t="str">
            <v>PUBBLICA ISTRUZIONE</v>
          </cell>
          <cell r="I1219" t="str">
            <v>FITTI PASSIVI</v>
          </cell>
          <cell r="J1219" t="str">
            <v>false</v>
          </cell>
          <cell r="K1219">
            <v>0</v>
          </cell>
          <cell r="L1219">
            <v>2736266.08</v>
          </cell>
          <cell r="M1219">
            <v>392416.11</v>
          </cell>
        </row>
        <row r="1220">
          <cell r="H1220" t="str">
            <v>PUBBLICA ISTRUZIONE</v>
          </cell>
          <cell r="I1220" t="str">
            <v>FITTI PASSIVI</v>
          </cell>
          <cell r="J1220" t="str">
            <v>false</v>
          </cell>
          <cell r="K1220">
            <v>0</v>
          </cell>
          <cell r="L1220">
            <v>2736266.08</v>
          </cell>
          <cell r="M1220">
            <v>392416.11</v>
          </cell>
        </row>
        <row r="1221">
          <cell r="H1221" t="str">
            <v>PUBBLICA ISTRUZIONE</v>
          </cell>
          <cell r="I1221" t="str">
            <v xml:space="preserve">OO.UU. - TRASFERIMENTO PER CONVENZIONE PICCOLA MANUTENZIONE SCUOLE
</v>
          </cell>
          <cell r="J1221" t="str">
            <v>false</v>
          </cell>
          <cell r="K1221">
            <v>0</v>
          </cell>
          <cell r="L1221">
            <v>2736266.08</v>
          </cell>
          <cell r="M1221">
            <v>392416.11</v>
          </cell>
        </row>
        <row r="1222">
          <cell r="H1222" t="str">
            <v>PUBBLICA ISTRUZIONE</v>
          </cell>
          <cell r="I1222" t="str">
            <v>TRASFERIMENTO PER SPESE DI FUNZIONAMENTO SCUOLE -  CONVENZIONE</v>
          </cell>
          <cell r="J1222" t="str">
            <v>false</v>
          </cell>
          <cell r="K1222">
            <v>31997.73</v>
          </cell>
          <cell r="L1222">
            <v>2736266.08</v>
          </cell>
          <cell r="M1222">
            <v>392416.11</v>
          </cell>
        </row>
        <row r="1223">
          <cell r="H1223" t="str">
            <v>PUBBLICA ISTRUZIONE</v>
          </cell>
          <cell r="I1223" t="str">
            <v>TRASFERIMENTO PER CONVENZIONE PICCOLA MANUTENZIONE SCUOLE</v>
          </cell>
          <cell r="J1223" t="str">
            <v>false</v>
          </cell>
          <cell r="K1223">
            <v>17999.43</v>
          </cell>
          <cell r="L1223">
            <v>2736266.08</v>
          </cell>
          <cell r="M1223">
            <v>392416.11</v>
          </cell>
        </row>
        <row r="1224">
          <cell r="H1224" t="str">
            <v>PUBBLICA ISTRUZIONE</v>
          </cell>
          <cell r="I1224" t="str">
            <v>OO.UU. - TRASFERIMENTO PER CONVENZIONE PICCOLA MANUTENZIONE SCUOLE</v>
          </cell>
          <cell r="J1224" t="str">
            <v>false</v>
          </cell>
          <cell r="K1224">
            <v>0</v>
          </cell>
          <cell r="L1224">
            <v>2736266.08</v>
          </cell>
          <cell r="M1224">
            <v>392416.11</v>
          </cell>
        </row>
        <row r="1225">
          <cell r="H1225" t="str">
            <v>PUBBLICA ISTRUZIONE</v>
          </cell>
          <cell r="I1225" t="str">
            <v>TR - CONTRIBUTO SCUOLE PARITARIE</v>
          </cell>
          <cell r="J1225" t="str">
            <v>false</v>
          </cell>
          <cell r="K1225">
            <v>1994</v>
          </cell>
          <cell r="L1225">
            <v>2736266.08</v>
          </cell>
          <cell r="M1225">
            <v>392416.11</v>
          </cell>
        </row>
        <row r="1226">
          <cell r="H1226" t="str">
            <v>PUBBLICA ISTRUZIONE</v>
          </cell>
          <cell r="I1226" t="str">
            <v>FPV - OO.UU. - MANUTENZIONE ORDINARIA SCUOLE MEDIE</v>
          </cell>
          <cell r="J1226" t="str">
            <v>true</v>
          </cell>
          <cell r="K1226">
            <v>0</v>
          </cell>
          <cell r="L1226">
            <v>2736266.08</v>
          </cell>
          <cell r="M1226">
            <v>392416.11</v>
          </cell>
        </row>
        <row r="1227">
          <cell r="H1227" t="str">
            <v>PUBBLICA ISTRUZIONE</v>
          </cell>
          <cell r="I1227" t="str">
            <v xml:space="preserve">FPV - OO.UU. - MANUTENZIONE ORDINARIA SCUOLE ELEMENTARI
</v>
          </cell>
          <cell r="J1227" t="str">
            <v>true</v>
          </cell>
          <cell r="K1227">
            <v>0</v>
          </cell>
          <cell r="L1227">
            <v>2736266.08</v>
          </cell>
          <cell r="M1227">
            <v>392416.11</v>
          </cell>
        </row>
        <row r="1228">
          <cell r="H1228" t="str">
            <v>EDILIZIA SCOLASTICA</v>
          </cell>
          <cell r="I1228" t="str">
            <v xml:space="preserve">AL - ADEGUAMENTO NORMATIVA SICUREZZA SCUOLA PRIMARIA "MELVIN JONES" </v>
          </cell>
          <cell r="J1228" t="str">
            <v>false</v>
          </cell>
          <cell r="K1228">
            <v>0</v>
          </cell>
          <cell r="L1228">
            <v>1336557.96</v>
          </cell>
          <cell r="M1228">
            <v>0</v>
          </cell>
        </row>
        <row r="1229">
          <cell r="H1229" t="str">
            <v>EDILIZIA SCOLASTICA</v>
          </cell>
          <cell r="I1229" t="str">
            <v>AL - ADEGUAMENTO ANTINCENDIO PALESTRA SCUOLA PRIMARIA "MELVIN JONES"</v>
          </cell>
          <cell r="J1229" t="str">
            <v>false</v>
          </cell>
          <cell r="K1229">
            <v>0</v>
          </cell>
          <cell r="L1229">
            <v>1336557.96</v>
          </cell>
          <cell r="M1229">
            <v>0</v>
          </cell>
        </row>
        <row r="1230">
          <cell r="H1230" t="str">
            <v>EDILIZIA SCOLASTICA</v>
          </cell>
          <cell r="I1230" t="str">
            <v>AL - ADEGUAMENTO ANTINCENDIO PALESTRA SCUOLA PRIMARIA "MELVIN JONES"</v>
          </cell>
          <cell r="J1230" t="str">
            <v>false</v>
          </cell>
          <cell r="K1230">
            <v>0</v>
          </cell>
          <cell r="L1230">
            <v>1336557.96</v>
          </cell>
          <cell r="M1230">
            <v>0</v>
          </cell>
        </row>
        <row r="1231">
          <cell r="H1231" t="str">
            <v>EDILIZIA SCOLASTICA</v>
          </cell>
          <cell r="I1231" t="str">
            <v>OO.UU. - MANUTENZIONE STRAORDINARIA E ADEGUAMENTO A NORMA  SCUOLA PRIMARIA IN CONTRADA LAMALUNGA</v>
          </cell>
          <cell r="J1231" t="str">
            <v>false</v>
          </cell>
          <cell r="K1231">
            <v>0</v>
          </cell>
          <cell r="L1231">
            <v>1336557.96</v>
          </cell>
          <cell r="M1231">
            <v>0</v>
          </cell>
        </row>
        <row r="1232">
          <cell r="H1232" t="str">
            <v>EDILIZIA SCOLASTICA</v>
          </cell>
          <cell r="I1232" t="str">
            <v>AA INV - ADEGUAMENTO ANTINCENDIO PALESTRA SCUOLA PRIMARIA "MELVIN JONES"</v>
          </cell>
          <cell r="J1232" t="str">
            <v>false</v>
          </cell>
          <cell r="K1232">
            <v>0</v>
          </cell>
          <cell r="L1232">
            <v>1336557.96</v>
          </cell>
          <cell r="M1232">
            <v>0</v>
          </cell>
        </row>
        <row r="1233">
          <cell r="H1233" t="str">
            <v>EDILIZIA SCOLASTICA</v>
          </cell>
          <cell r="I1233" t="str">
            <v>TS - ADEGUAMENTO NORMATIVA SICUREZZA SCUOLA PRIMARIA "CAROLINA BREGANTE" - SECONDO LOTTO STRALCIO</v>
          </cell>
          <cell r="J1233" t="str">
            <v>false</v>
          </cell>
          <cell r="K1233">
            <v>9957.42</v>
          </cell>
          <cell r="L1233">
            <v>1336557.96</v>
          </cell>
          <cell r="M1233">
            <v>0</v>
          </cell>
        </row>
        <row r="1234">
          <cell r="H1234" t="str">
            <v>EDILIZIA SCOLASTICA</v>
          </cell>
          <cell r="I1234" t="str">
            <v>TS - ADEGUAMENTO NORMATIVA SICUREZZA SCUOLA PRIMARIA "CAROLINA BREGANTE" - SECONDO LOTTO STRALCIO</v>
          </cell>
          <cell r="J1234" t="str">
            <v>false</v>
          </cell>
          <cell r="K1234">
            <v>0</v>
          </cell>
          <cell r="L1234">
            <v>1336557.96</v>
          </cell>
          <cell r="M1234">
            <v>0</v>
          </cell>
        </row>
        <row r="1235">
          <cell r="H1235" t="str">
            <v>EDILIZIA SCOLASTICA</v>
          </cell>
          <cell r="I1235" t="str">
            <v>OO.UU. - MANUTEN. STRAORD.SCUOLE MEDIE</v>
          </cell>
          <cell r="J1235" t="str">
            <v>false</v>
          </cell>
          <cell r="K1235">
            <v>64682.7</v>
          </cell>
          <cell r="L1235">
            <v>1336557.96</v>
          </cell>
          <cell r="M1235">
            <v>0</v>
          </cell>
        </row>
        <row r="1236">
          <cell r="H1236" t="str">
            <v>EDILIZIA SCOLASTICA</v>
          </cell>
          <cell r="I1236" t="str">
            <v>OO.UU. - MANUTEN. STRAORD.SCUOLE MEDIE</v>
          </cell>
          <cell r="J1236" t="str">
            <v>false</v>
          </cell>
          <cell r="K1236">
            <v>11391.98</v>
          </cell>
          <cell r="L1236">
            <v>1336557.96</v>
          </cell>
          <cell r="M1236">
            <v>0</v>
          </cell>
        </row>
        <row r="1237">
          <cell r="H1237" t="str">
            <v>EDILIZIA SCOLASTICA</v>
          </cell>
          <cell r="I1237" t="str">
            <v>OO.UU. - MANUTEN. STRAORD.SCUOLE ELEMENTARI</v>
          </cell>
          <cell r="J1237" t="str">
            <v>false</v>
          </cell>
          <cell r="K1237">
            <v>60820.59</v>
          </cell>
          <cell r="L1237">
            <v>1336557.96</v>
          </cell>
          <cell r="M1237">
            <v>0</v>
          </cell>
        </row>
        <row r="1238">
          <cell r="H1238" t="str">
            <v>EDILIZIA SCOLASTICA</v>
          </cell>
          <cell r="I1238" t="str">
            <v>OO.UU. - MANUTEN. STRAORD.SCUOLE ELEMENTARI</v>
          </cell>
          <cell r="J1238" t="str">
            <v>false</v>
          </cell>
          <cell r="K1238">
            <v>10595.01</v>
          </cell>
          <cell r="L1238">
            <v>1336557.96</v>
          </cell>
          <cell r="M1238">
            <v>0</v>
          </cell>
        </row>
        <row r="1239">
          <cell r="H1239" t="str">
            <v>EDILIZIA SCOLASTICA</v>
          </cell>
          <cell r="I1239" t="str">
            <v>TS - LAVORI DI ADEGUAMENTO ALLE NORME DI SICUREZZA DELLA SCUOLA MELVIN JONES - LOTTO DI COMPLETAMENTO</v>
          </cell>
          <cell r="J1239" t="str">
            <v>false</v>
          </cell>
          <cell r="K1239">
            <v>0</v>
          </cell>
          <cell r="L1239">
            <v>1336557.96</v>
          </cell>
          <cell r="M1239">
            <v>0</v>
          </cell>
        </row>
        <row r="1240">
          <cell r="H1240" t="str">
            <v>EDILIZIA SCOLASTICA</v>
          </cell>
          <cell r="I1240" t="str">
            <v>TR - ADEGUAMENTO A NORMA DEGLI IMPIANTI ELETTRICI E SPECIALI DELLA SCUOLA SECONDARIA DI 1° GRADO "VINCENZA SOFO"</v>
          </cell>
          <cell r="J1240" t="str">
            <v>false</v>
          </cell>
          <cell r="K1240">
            <v>1580</v>
          </cell>
          <cell r="L1240">
            <v>1336557.96</v>
          </cell>
          <cell r="M1240">
            <v>0</v>
          </cell>
        </row>
        <row r="1241">
          <cell r="H1241" t="str">
            <v>EDILIZIA SCOLASTICA</v>
          </cell>
          <cell r="I1241" t="str">
            <v>TR - ADEGUAMENTO ALLE NORME DI PREVENZIONE INCENDI DELLA SCUOLA PRIMARIA ¿G.MODUGNO¿ E DELL¿ISTITUTO SECONDARIO DI 1° GRADO ¿G.GALILEI¿</v>
          </cell>
          <cell r="J1241" t="str">
            <v>false</v>
          </cell>
          <cell r="K1241">
            <v>6677.78</v>
          </cell>
          <cell r="L1241">
            <v>1336557.96</v>
          </cell>
          <cell r="M1241">
            <v>0</v>
          </cell>
        </row>
        <row r="1242">
          <cell r="H1242" t="str">
            <v>EDILIZIA SCOLASTICA</v>
          </cell>
          <cell r="I1242" t="str">
            <v>OO.UU. - AMPLIAMENTO DI QUATTRO AULE EDIFICIO SCOLASTICO IN VIA MELVIN JONES, 11</v>
          </cell>
          <cell r="J1242" t="str">
            <v>false</v>
          </cell>
          <cell r="K1242">
            <v>0</v>
          </cell>
          <cell r="L1242">
            <v>1336557.96</v>
          </cell>
          <cell r="M1242">
            <v>0</v>
          </cell>
        </row>
        <row r="1243">
          <cell r="H1243" t="str">
            <v>EDILIZIA SCOLASTICA</v>
          </cell>
          <cell r="I1243" t="str">
            <v>AA VINC - VERIFICHE DI VULNERABILITA' SISMICA SUGLI IMMOBILI COMUNALI</v>
          </cell>
          <cell r="J1243" t="str">
            <v>false</v>
          </cell>
          <cell r="K1243">
            <v>360000</v>
          </cell>
          <cell r="L1243">
            <v>1336557.96</v>
          </cell>
          <cell r="M1243">
            <v>0</v>
          </cell>
        </row>
        <row r="1244">
          <cell r="H1244" t="str">
            <v>EDILIZIA SCOLASTICA</v>
          </cell>
          <cell r="I1244" t="str">
            <v>AA VINC - VERIFICHE DI VULNERABILITA' SISMICA SUGLI IMMOBILI COMUNALI</v>
          </cell>
          <cell r="J1244" t="str">
            <v>false</v>
          </cell>
          <cell r="K1244">
            <v>0</v>
          </cell>
          <cell r="L1244">
            <v>1336557.96</v>
          </cell>
          <cell r="M1244">
            <v>0</v>
          </cell>
        </row>
        <row r="1245">
          <cell r="H1245" t="str">
            <v>EDILIZIA SCOLASTICA</v>
          </cell>
          <cell r="I1245" t="str">
            <v xml:space="preserve">OO.UU - ADEGUAMENTO ANTINCENDIO SCUOLA MEDIA VOLTA 
</v>
          </cell>
          <cell r="J1245" t="str">
            <v>false</v>
          </cell>
          <cell r="K1245">
            <v>0</v>
          </cell>
          <cell r="L1245">
            <v>1336557.96</v>
          </cell>
          <cell r="M1245">
            <v>0</v>
          </cell>
        </row>
        <row r="1246">
          <cell r="H1246" t="str">
            <v>EDILIZIA SCOLASTICA</v>
          </cell>
          <cell r="I1246" t="str">
            <v xml:space="preserve">OO.UU - ADEGUAMENTO ANTINCENDIO SCUOLA MEDIA VOLTA 
</v>
          </cell>
          <cell r="J1246" t="str">
            <v>false</v>
          </cell>
          <cell r="K1246">
            <v>0</v>
          </cell>
          <cell r="L1246">
            <v>1336557.96</v>
          </cell>
          <cell r="M1246">
            <v>0</v>
          </cell>
        </row>
        <row r="1247">
          <cell r="H1247" t="str">
            <v>EDILIZIA SCOLASTICA</v>
          </cell>
          <cell r="I1247" t="str">
            <v xml:space="preserve">OO.UU - ADEGUAMENTO NORMATIVA SICUREZZA SCUOLA PRIMARIA "CAROLINA BREGANTE" - SECONDO LOTTO STRALCIO 
</v>
          </cell>
          <cell r="J1247" t="str">
            <v>false</v>
          </cell>
          <cell r="K1247">
            <v>0</v>
          </cell>
          <cell r="L1247">
            <v>1336557.96</v>
          </cell>
          <cell r="M1247">
            <v>0</v>
          </cell>
        </row>
        <row r="1248">
          <cell r="H1248" t="str">
            <v>EDILIZIA SCOLASTICA</v>
          </cell>
          <cell r="I1248" t="str">
            <v xml:space="preserve">OO.UU - ADEGUAMENTO NORMATIVA SICUREZZA SCUOLA PRIMARIA "CAROLINA BREGANTE" - SECONDO LOTTO STRALCIO 
</v>
          </cell>
          <cell r="J1248" t="str">
            <v>false</v>
          </cell>
          <cell r="K1248">
            <v>85412.75</v>
          </cell>
          <cell r="L1248">
            <v>1336557.96</v>
          </cell>
          <cell r="M1248">
            <v>0</v>
          </cell>
        </row>
        <row r="1249">
          <cell r="H1249" t="str">
            <v>EDILIZIA SCOLASTICA</v>
          </cell>
          <cell r="I1249" t="str">
            <v xml:space="preserve">OO.UU - ADEGUAMENTO ANTINCENDIO SCUOLA MEDIA "G. GALILEI" 
</v>
          </cell>
          <cell r="J1249" t="str">
            <v>false</v>
          </cell>
          <cell r="K1249">
            <v>0</v>
          </cell>
          <cell r="L1249">
            <v>1336557.96</v>
          </cell>
          <cell r="M1249">
            <v>0</v>
          </cell>
        </row>
        <row r="1250">
          <cell r="H1250" t="str">
            <v>EDILIZIA SCOLASTICA</v>
          </cell>
          <cell r="I1250" t="str">
            <v xml:space="preserve">OO.UU - ADEGUAMENTO ANTINCENDIO SCUOLA MEDIA "G. GALILEI" 
</v>
          </cell>
          <cell r="J1250" t="str">
            <v>false</v>
          </cell>
          <cell r="K1250">
            <v>15937.72</v>
          </cell>
          <cell r="L1250">
            <v>1336557.96</v>
          </cell>
          <cell r="M1250">
            <v>0</v>
          </cell>
        </row>
        <row r="1251">
          <cell r="H1251" t="str">
            <v>EDILIZIA SCOLASTICA</v>
          </cell>
          <cell r="I1251" t="str">
            <v xml:space="preserve">AA VINC - ADEGUAMENTO ANTINCENDIO SCUOLA MEDIA "G. GALILEI" </v>
          </cell>
          <cell r="J1251" t="str">
            <v>false</v>
          </cell>
          <cell r="K1251">
            <v>38494.78</v>
          </cell>
          <cell r="L1251">
            <v>1336557.96</v>
          </cell>
          <cell r="M1251">
            <v>0</v>
          </cell>
        </row>
        <row r="1252">
          <cell r="H1252" t="str">
            <v>EDILIZIA SCOLASTICA</v>
          </cell>
          <cell r="I1252" t="str">
            <v xml:space="preserve">AA VINC - ADEGUAMENTO ANTINCENDIO SCUOLA MEDIA "G. GALILEI" </v>
          </cell>
          <cell r="J1252" t="str">
            <v>false</v>
          </cell>
          <cell r="K1252">
            <v>0</v>
          </cell>
          <cell r="L1252">
            <v>1336557.96</v>
          </cell>
          <cell r="M1252">
            <v>0</v>
          </cell>
        </row>
        <row r="1253">
          <cell r="H1253" t="str">
            <v>EDILIZIA SCOLASTICA</v>
          </cell>
          <cell r="I1253" t="str">
            <v>TR - INTERVENTI DI EFFICIENTAMENTO ENERGETICO E MIGLIORAMENTO DELLA QUALITÀ AMBIENTALE DELLA SCUOLA PRIMARIA E DELL'INFANZIA "MELVIN JONES"</v>
          </cell>
          <cell r="J1253" t="str">
            <v>false</v>
          </cell>
          <cell r="K1253">
            <v>0</v>
          </cell>
          <cell r="L1253">
            <v>1336557.96</v>
          </cell>
          <cell r="M1253">
            <v>0</v>
          </cell>
        </row>
        <row r="1254">
          <cell r="H1254" t="str">
            <v>EDILIZIA SCOLASTICA</v>
          </cell>
          <cell r="I1254" t="str">
            <v>AA VINC - ADEGUAMENTO ALLE NORME DI SICUREZZA DELLA SCUOLA MELVIN JONES - LOTTO DI COMPLETAMENTO</v>
          </cell>
          <cell r="J1254" t="str">
            <v>false</v>
          </cell>
          <cell r="K1254">
            <v>0</v>
          </cell>
          <cell r="L1254">
            <v>1336557.96</v>
          </cell>
          <cell r="M1254">
            <v>0</v>
          </cell>
        </row>
        <row r="1255">
          <cell r="H1255" t="str">
            <v>EDILIZIA SCOLASTICA</v>
          </cell>
          <cell r="I1255" t="str">
            <v>AA VINC - ADEGUAMENTO ALLE NORME DI SICUREZZA DELLA SCUOLA MELVIN JONES - LOTTO DI COMPLETAMENTO</v>
          </cell>
          <cell r="J1255" t="str">
            <v>false</v>
          </cell>
          <cell r="K1255">
            <v>0</v>
          </cell>
          <cell r="L1255">
            <v>1336557.96</v>
          </cell>
          <cell r="M1255">
            <v>0</v>
          </cell>
        </row>
        <row r="1256">
          <cell r="H1256" t="str">
            <v>EDILIZIA SCOLASTICA</v>
          </cell>
          <cell r="I1256" t="str">
            <v>TS - MESSA IN SICUREZZA DELLE STRUTTURE IN C.A. SUI PROSPETTI DELLA SCUOLA "A. VOLTA"</v>
          </cell>
          <cell r="J1256" t="str">
            <v>false</v>
          </cell>
          <cell r="K1256">
            <v>4320.22</v>
          </cell>
          <cell r="L1256">
            <v>1336557.96</v>
          </cell>
          <cell r="M1256">
            <v>0</v>
          </cell>
        </row>
        <row r="1257">
          <cell r="H1257" t="str">
            <v>EDILIZIA SCOLASTICA</v>
          </cell>
          <cell r="I1257" t="str">
            <v>AA VINC - MANUTENZIONE STRAORDINARIA SCUOLE MEDIE</v>
          </cell>
          <cell r="J1257" t="str">
            <v>false</v>
          </cell>
          <cell r="K1257">
            <v>14030</v>
          </cell>
          <cell r="L1257">
            <v>1336557.96</v>
          </cell>
          <cell r="M1257">
            <v>0</v>
          </cell>
        </row>
        <row r="1258">
          <cell r="H1258" t="str">
            <v>EDILIZIA SCOLASTICA</v>
          </cell>
          <cell r="I1258" t="str">
            <v>TS - SUPERAMENTO BARRIERE ARCHITETTONICHE NELL'EDIFICIO SCOLASTICO IN V. EUROPA LIBERA, 1 - SEDE SCUOLA PRIMARIA MODUGNO</v>
          </cell>
          <cell r="J1258" t="str">
            <v>false</v>
          </cell>
          <cell r="K1258">
            <v>87766.38</v>
          </cell>
          <cell r="L1258">
            <v>1336557.96</v>
          </cell>
          <cell r="M1258">
            <v>0</v>
          </cell>
        </row>
        <row r="1259">
          <cell r="H1259" t="str">
            <v>EDILIZIA SCOLASTICA</v>
          </cell>
          <cell r="I1259" t="str">
            <v>TR-OPERE DI ADEGUAMENTO A NORMA SCUOLA MEDIA SOFO</v>
          </cell>
          <cell r="J1259" t="str">
            <v>false</v>
          </cell>
          <cell r="K1259">
            <v>0</v>
          </cell>
          <cell r="L1259">
            <v>1336557.96</v>
          </cell>
          <cell r="M1259">
            <v>0</v>
          </cell>
        </row>
        <row r="1260">
          <cell r="H1260" t="str">
            <v>EDILIZIA SCOLASTICA</v>
          </cell>
          <cell r="I1260" t="str">
            <v>TR-OPERE DI ADEGUAMENTO A NORMA SCUOLA MEDIA SOFO</v>
          </cell>
          <cell r="J1260" t="str">
            <v>false</v>
          </cell>
          <cell r="K1260">
            <v>0</v>
          </cell>
          <cell r="L1260">
            <v>1336557.96</v>
          </cell>
          <cell r="M1260">
            <v>0</v>
          </cell>
        </row>
        <row r="1261">
          <cell r="H1261" t="str">
            <v>EDILIZIA SCOLASTICA</v>
          </cell>
          <cell r="I1261" t="str">
            <v xml:space="preserve">AL - ADEGUAMENTO NORMATIVA SICUREZZA SCUOLA PRIMARIA "CAROLINA BREGANTE" - PRIMO LOTTO STRALCIO 
</v>
          </cell>
          <cell r="J1261" t="str">
            <v>false</v>
          </cell>
          <cell r="K1261">
            <v>0</v>
          </cell>
          <cell r="L1261">
            <v>1336557.96</v>
          </cell>
          <cell r="M1261">
            <v>0</v>
          </cell>
        </row>
        <row r="1262">
          <cell r="H1262" t="str">
            <v>EDILIZIA SCOLASTICA</v>
          </cell>
          <cell r="I1262" t="str">
            <v xml:space="preserve">TR - MANUTENZIONE STRAORDINARIA E ADEGUAMENTO A NORMA  SCUOLA PRIMARIA IN CONTRADA LAMALUNGA 
</v>
          </cell>
          <cell r="J1262" t="str">
            <v>false</v>
          </cell>
          <cell r="K1262">
            <v>0</v>
          </cell>
          <cell r="L1262">
            <v>1336557.96</v>
          </cell>
          <cell r="M1262">
            <v>0</v>
          </cell>
        </row>
        <row r="1263">
          <cell r="H1263" t="str">
            <v>EDILIZIA SCOLASTICA</v>
          </cell>
          <cell r="I1263" t="str">
            <v xml:space="preserve">OO.UU. - ADEGUAMENTO NORMATIVA SICUREZZA SCUOLA PRIMARIA "MELVIN JONES" </v>
          </cell>
          <cell r="J1263" t="str">
            <v>false</v>
          </cell>
          <cell r="K1263">
            <v>0</v>
          </cell>
          <cell r="L1263">
            <v>1336557.96</v>
          </cell>
          <cell r="M1263">
            <v>0</v>
          </cell>
        </row>
        <row r="1264">
          <cell r="H1264" t="str">
            <v>EDILIZIA SCOLASTICA</v>
          </cell>
          <cell r="I1264" t="str">
            <v xml:space="preserve">OO.UU. - ADEGUAMENTO NORMATIVA SICUREZZA SCUOLA PRIMARIA "MELVIN JONES" </v>
          </cell>
          <cell r="J1264" t="str">
            <v>false</v>
          </cell>
          <cell r="K1264">
            <v>0</v>
          </cell>
          <cell r="L1264">
            <v>1336557.96</v>
          </cell>
          <cell r="M1264">
            <v>0</v>
          </cell>
        </row>
        <row r="1265">
          <cell r="H1265" t="str">
            <v>EDILIZIA SCOLASTICA</v>
          </cell>
          <cell r="I1265" t="str">
            <v>TR - DEMOLIZIONE SCUOLA MODUGNO PARTE INAGIBILE E RECUPERO AREE DISPONIBILI</v>
          </cell>
          <cell r="J1265" t="str">
            <v>false</v>
          </cell>
          <cell r="K1265">
            <v>0</v>
          </cell>
          <cell r="L1265">
            <v>1336557.96</v>
          </cell>
          <cell r="M1265">
            <v>0</v>
          </cell>
        </row>
        <row r="1266">
          <cell r="H1266" t="str">
            <v>EDILIZIA SCOLASTICA</v>
          </cell>
          <cell r="I1266" t="str">
            <v xml:space="preserve"> TS - MESSA IN SICUREZZA DEI PROSPETTI DELL'EDIFICIO SCOLASTICO IN VIA EUROPA LIBERA</v>
          </cell>
          <cell r="J1266" t="str">
            <v>false</v>
          </cell>
          <cell r="K1266">
            <v>0</v>
          </cell>
          <cell r="L1266">
            <v>1336557.96</v>
          </cell>
          <cell r="M1266">
            <v>0</v>
          </cell>
        </row>
        <row r="1267">
          <cell r="H1267" t="str">
            <v>EDILIZIA SCOLASTICA</v>
          </cell>
          <cell r="I1267" t="str">
            <v>AA VINC - AMPLIAMENTO ED ADEGUAMENTO A NORMA SCUOLA PRIMARIA "LAMALUNGA" - 1° STRALCIO</v>
          </cell>
          <cell r="J1267" t="str">
            <v>false</v>
          </cell>
          <cell r="K1267">
            <v>0</v>
          </cell>
          <cell r="L1267">
            <v>1336557.96</v>
          </cell>
          <cell r="M1267">
            <v>0</v>
          </cell>
        </row>
        <row r="1268">
          <cell r="H1268" t="str">
            <v>EDILIZIA SCOLASTICA</v>
          </cell>
          <cell r="I1268" t="str">
            <v>AA VINC - AMPLIAMENTO ED ADEGUAMENTO A NORMA SCUOLA PRIMARIA "LAMALUNGA" - 1° STRALCIO</v>
          </cell>
          <cell r="J1268" t="str">
            <v>false</v>
          </cell>
          <cell r="K1268">
            <v>160144.26</v>
          </cell>
          <cell r="L1268">
            <v>1336557.96</v>
          </cell>
          <cell r="M1268">
            <v>0</v>
          </cell>
        </row>
        <row r="1269">
          <cell r="H1269" t="str">
            <v>EDILIZIA SCOLASTICA</v>
          </cell>
          <cell r="I1269" t="str">
            <v>AA VINC - INTERVENTI DI EFFICIENTAMENTO ENERGETICO E MIGLIORAMENTO DELLA QUALITÀ AMBIENTALE DELLA SCUOLA PRIMARIA E DELL'INFANZIA "MELVIN JONES"</v>
          </cell>
          <cell r="J1269" t="str">
            <v>false</v>
          </cell>
          <cell r="K1269">
            <v>0</v>
          </cell>
          <cell r="L1269">
            <v>1336557.96</v>
          </cell>
          <cell r="M1269">
            <v>0</v>
          </cell>
        </row>
        <row r="1270">
          <cell r="H1270" t="str">
            <v>EDILIZIA SCOLASTICA</v>
          </cell>
          <cell r="I1270" t="str">
            <v>TR - EFFICIENTAMENTO ENERGETICO SCUOLA MODUGNO IN VIA EUROPA LIBERA 1</v>
          </cell>
          <cell r="J1270" t="str">
            <v>false</v>
          </cell>
          <cell r="K1270">
            <v>0</v>
          </cell>
          <cell r="L1270">
            <v>1336557.96</v>
          </cell>
          <cell r="M1270">
            <v>0</v>
          </cell>
        </row>
        <row r="1271">
          <cell r="H1271" t="str">
            <v>EDILIZIA SCOLASTICA</v>
          </cell>
          <cell r="I1271" t="str">
            <v>AC - ADEGUAMENTO NORMATIVA SICUREZZA SCUOLA PRIMARIA "CAROLINA BREGANTE" - SECONDO LOTTO STRALCIO</v>
          </cell>
          <cell r="J1271" t="str">
            <v>false</v>
          </cell>
          <cell r="K1271">
            <v>0</v>
          </cell>
          <cell r="L1271">
            <v>1336557.96</v>
          </cell>
          <cell r="M1271">
            <v>0</v>
          </cell>
        </row>
        <row r="1272">
          <cell r="H1272" t="str">
            <v>EDILIZIA SCOLASTICA</v>
          </cell>
          <cell r="I1272" t="str">
            <v>OO.UU - ADEGUAMENTO NORMATIVA SICUREZZA SCUOLA PRIMARIA "CAROLINA BREGANTE" - LOTTO DI COMPLETAMENTO</v>
          </cell>
          <cell r="J1272" t="str">
            <v>false</v>
          </cell>
          <cell r="K1272">
            <v>0</v>
          </cell>
          <cell r="L1272">
            <v>1336557.96</v>
          </cell>
          <cell r="M1272">
            <v>0</v>
          </cell>
        </row>
        <row r="1273">
          <cell r="H1273" t="str">
            <v>EDILIZIA SCOLASTICA</v>
          </cell>
          <cell r="I1273" t="str">
            <v>OO.UU - ADEGUAMENTO NORMATIVA SICUREZZA SCUOLA PRIMARIA "CAROLINA BREGANTE" - LOTTO DI COMPLETAMENTO</v>
          </cell>
          <cell r="J1273" t="str">
            <v>false</v>
          </cell>
          <cell r="K1273">
            <v>92411.9</v>
          </cell>
          <cell r="L1273">
            <v>1336557.96</v>
          </cell>
          <cell r="M1273">
            <v>0</v>
          </cell>
        </row>
        <row r="1274">
          <cell r="H1274" t="str">
            <v>EDILIZIA SCOLASTICA</v>
          </cell>
          <cell r="I1274" t="str">
            <v>TS - INTERVENTI DI ADEGUAMENTO E DI ADATTAMENTO FUNZIONALE DEGLI SPAZI E AULE DIDATTICHE IN CONSEGUENZA EMERGENZA COVID-19&gt;&gt;FABBRICATI SCOLASTICI</v>
          </cell>
          <cell r="J1274" t="str">
            <v>false</v>
          </cell>
          <cell r="K1274">
            <v>27476.6</v>
          </cell>
          <cell r="L1274">
            <v>1336557.96</v>
          </cell>
          <cell r="M1274">
            <v>0</v>
          </cell>
        </row>
        <row r="1275">
          <cell r="H1275" t="str">
            <v>EDILIZIA SCOLASTICA</v>
          </cell>
          <cell r="I1275" t="str">
            <v>TS - INTERVENTI DI ADEGUAMENTO E DI ADATTAMENTO FUNZIONALE DEGLI SPAZI E AULE DIDATTICHE IN CONSEGUENZA EMERGENZA COVID-19&gt;&gt;MOBILI E ARREDI</v>
          </cell>
          <cell r="J1275" t="str">
            <v>false</v>
          </cell>
          <cell r="K1275">
            <v>0</v>
          </cell>
          <cell r="L1275">
            <v>1336557.96</v>
          </cell>
          <cell r="M1275">
            <v>0</v>
          </cell>
        </row>
        <row r="1276">
          <cell r="H1276" t="str">
            <v>EDILIZIA SCOLASTICA</v>
          </cell>
          <cell r="I1276" t="str">
            <v>TS - INTERVENTI DI ADEGUAMENTO E DI ADATTAMENTO FUNZIONALE DEGLI SPAZI E AULE DIDATTICHE IN CONSEGUENZA EMERGENZA COVID-19&gt;&gt;HARDWARE</v>
          </cell>
          <cell r="J1276" t="str">
            <v>false</v>
          </cell>
          <cell r="K1276">
            <v>0</v>
          </cell>
          <cell r="L1276">
            <v>1336557.96</v>
          </cell>
          <cell r="M1276">
            <v>0</v>
          </cell>
        </row>
        <row r="1277">
          <cell r="H1277" t="str">
            <v>EDILIZIA SCOLASTICA</v>
          </cell>
          <cell r="I1277" t="str">
            <v>TR - FORNITURA DI STRUMENTI, ATTREZZATURE, DOTAZIONI TECNOLOGICHE E ARREDI PER N. 6 SCUOLE (V. SOFO, A. PESCE, VIA DIETA, S. LUCIA, C. BREGANTE, A. DORSI)</v>
          </cell>
          <cell r="J1277" t="str">
            <v>false</v>
          </cell>
          <cell r="K1277">
            <v>0</v>
          </cell>
          <cell r="L1277">
            <v>1336557.96</v>
          </cell>
          <cell r="M1277">
            <v>0</v>
          </cell>
        </row>
        <row r="1278">
          <cell r="H1278" t="str">
            <v>EDILIZIA SCOLASTICA</v>
          </cell>
          <cell r="I1278" t="str">
            <v>TR - FORNITURA DI STRUMENTI, ATTREZZATURE, DOTAZIONI TECNOLOGICHE E ARREDI PER N. 6 SCUOLE (M. JONES, O. COMES, GIOVANNI XXIII, L'ASSUNTA, G. MODUGNO)</v>
          </cell>
          <cell r="J1278" t="str">
            <v>false</v>
          </cell>
          <cell r="K1278">
            <v>64898.03</v>
          </cell>
          <cell r="L1278">
            <v>1336557.96</v>
          </cell>
          <cell r="M1278">
            <v>0</v>
          </cell>
        </row>
        <row r="1279">
          <cell r="H1279" t="str">
            <v>PUBBLICA ISTRUZIONE</v>
          </cell>
          <cell r="I1279" t="str">
            <v xml:space="preserve">TR - ADEGUAMENTO ANTINCENDIO PALESTRA SCUOLA PRIMARIA "MELVIN JONES" </v>
          </cell>
          <cell r="J1279" t="str">
            <v>false</v>
          </cell>
          <cell r="K1279">
            <v>0</v>
          </cell>
          <cell r="L1279">
            <v>2736266.08</v>
          </cell>
          <cell r="M1279">
            <v>392416.11</v>
          </cell>
        </row>
        <row r="1280">
          <cell r="H1280" t="str">
            <v>PUBBLICA ISTRUZIONE</v>
          </cell>
          <cell r="I1280" t="str">
            <v>TR - INTERVENTI SMART GRIDS ACCUMULO ENERGIA EDIFICIO SCOLASTICO MELVIN JONES</v>
          </cell>
          <cell r="J1280" t="str">
            <v>false</v>
          </cell>
          <cell r="K1280">
            <v>129445.63</v>
          </cell>
          <cell r="L1280">
            <v>2736266.08</v>
          </cell>
          <cell r="M1280">
            <v>392416.11</v>
          </cell>
        </row>
        <row r="1281">
          <cell r="H1281" t="str">
            <v>PUBBLICA ISTRUZIONE</v>
          </cell>
          <cell r="I1281" t="str">
            <v>MUTUO-MANUTENZIONE STRAORDINARIA E ADEGUAMENTO A NORMA SC. MEDIA A. VOLTA.</v>
          </cell>
          <cell r="J1281" t="str">
            <v>false</v>
          </cell>
          <cell r="K1281">
            <v>0</v>
          </cell>
          <cell r="L1281">
            <v>2736266.08</v>
          </cell>
          <cell r="M1281">
            <v>392416.11</v>
          </cell>
        </row>
        <row r="1282">
          <cell r="H1282" t="str">
            <v>PUBBLICA ISTRUZIONE</v>
          </cell>
          <cell r="I1282" t="str">
            <v>MUTUO-MANUTENZIONE STRAORDINARIA E ADEGUAMENTO A NORMA SC. MEDIA A. VOLTA.</v>
          </cell>
          <cell r="J1282" t="str">
            <v>false</v>
          </cell>
          <cell r="K1282">
            <v>0</v>
          </cell>
          <cell r="L1282">
            <v>2736266.08</v>
          </cell>
          <cell r="M1282">
            <v>392416.11</v>
          </cell>
        </row>
        <row r="1283">
          <cell r="H1283" t="str">
            <v>PUBBLICA ISTRUZIONE</v>
          </cell>
          <cell r="I1283" t="str">
            <v>AC - ARREDI SCOLASTICI</v>
          </cell>
          <cell r="J1283" t="str">
            <v>false</v>
          </cell>
          <cell r="K1283">
            <v>0</v>
          </cell>
          <cell r="L1283">
            <v>2736266.08</v>
          </cell>
          <cell r="M1283">
            <v>392416.11</v>
          </cell>
        </row>
        <row r="1284">
          <cell r="H1284" t="str">
            <v>EDILIZIA SCOLASTICA</v>
          </cell>
          <cell r="I1284" t="str">
            <v xml:space="preserve">FPV - AL - ADEGUAMENTO NORMATIVA SICUREZZA SCUOLA PRIMARIA "MELVIN JONES" </v>
          </cell>
          <cell r="J1284" t="str">
            <v>true</v>
          </cell>
          <cell r="K1284">
            <v>0</v>
          </cell>
          <cell r="L1284">
            <v>1336557.96</v>
          </cell>
          <cell r="M1284">
            <v>0</v>
          </cell>
        </row>
        <row r="1285">
          <cell r="H1285" t="str">
            <v>EDILIZIA SCOLASTICA</v>
          </cell>
          <cell r="I1285" t="str">
            <v>FPV - AL - ADEGUAMENTO ANTINCENDIO PALESTRA SCUOLA PRIMARIA "MELVIN JONES"</v>
          </cell>
          <cell r="J1285" t="str">
            <v>true</v>
          </cell>
          <cell r="K1285">
            <v>0</v>
          </cell>
          <cell r="L1285">
            <v>1336557.96</v>
          </cell>
          <cell r="M1285">
            <v>0</v>
          </cell>
        </row>
        <row r="1286">
          <cell r="H1286" t="str">
            <v>EDILIZIA SCOLASTICA</v>
          </cell>
          <cell r="I1286" t="str">
            <v>FPV - AA INV - ADEGUAMENTO ANTINCENDIO PALESTRA SCUOLA PRIMARIA "MELVIN JONES"</v>
          </cell>
          <cell r="J1286" t="str">
            <v>true</v>
          </cell>
          <cell r="K1286">
            <v>0</v>
          </cell>
          <cell r="L1286">
            <v>1336557.96</v>
          </cell>
          <cell r="M1286">
            <v>0</v>
          </cell>
        </row>
        <row r="1287">
          <cell r="H1287" t="str">
            <v>EDILIZIA SCOLASTICA</v>
          </cell>
          <cell r="I1287" t="str">
            <v>FPV - OO.UU. - MANUTEN. STRAORD.SCUOLE MEDIE</v>
          </cell>
          <cell r="J1287" t="str">
            <v>true</v>
          </cell>
          <cell r="K1287">
            <v>0</v>
          </cell>
          <cell r="L1287">
            <v>1336557.96</v>
          </cell>
          <cell r="M1287">
            <v>0</v>
          </cell>
        </row>
        <row r="1288">
          <cell r="H1288" t="str">
            <v>EDILIZIA SCOLASTICA</v>
          </cell>
          <cell r="I1288" t="str">
            <v>FPV - OO.UU. - MANUTEN. STRAORD.SCUOLE MEDIE</v>
          </cell>
          <cell r="J1288" t="str">
            <v>true</v>
          </cell>
          <cell r="K1288">
            <v>0</v>
          </cell>
          <cell r="L1288">
            <v>1336557.96</v>
          </cell>
          <cell r="M1288">
            <v>0</v>
          </cell>
        </row>
        <row r="1289">
          <cell r="H1289" t="str">
            <v>EDILIZIA SCOLASTICA</v>
          </cell>
          <cell r="I1289" t="str">
            <v>FPV - AA VINC - VERIFICHE DI VULNERABILITA' SISMICA SUGLI IMMOBILI COMUNALI</v>
          </cell>
          <cell r="J1289" t="str">
            <v>true</v>
          </cell>
          <cell r="K1289">
            <v>0</v>
          </cell>
          <cell r="L1289">
            <v>1336557.96</v>
          </cell>
          <cell r="M1289">
            <v>0</v>
          </cell>
        </row>
        <row r="1290">
          <cell r="H1290" t="str">
            <v>EDILIZIA SCOLASTICA</v>
          </cell>
          <cell r="I1290" t="str">
            <v xml:space="preserve">FPV - OO.UU - ADEGUAMENTO NORMATIVA SICUREZZA SCUOLA PRIMARIA "CAROLINA BREGANTE" - SECONDO LOTTO STRALCIO 
</v>
          </cell>
          <cell r="J1290" t="str">
            <v>true</v>
          </cell>
          <cell r="K1290">
            <v>0</v>
          </cell>
          <cell r="L1290">
            <v>1336557.96</v>
          </cell>
          <cell r="M1290">
            <v>0</v>
          </cell>
        </row>
        <row r="1291">
          <cell r="H1291" t="str">
            <v>EDILIZIA SCOLASTICA</v>
          </cell>
          <cell r="I1291" t="str">
            <v xml:space="preserve">FPV - OO.UU - ADEGUAMENTO NORMATIVA SICUREZZA SCUOLA PRIMARIA "CAROLINA BREGANTE" - SECONDO LOTTO STRALCIO 
</v>
          </cell>
          <cell r="J1291" t="str">
            <v>true</v>
          </cell>
          <cell r="K1291">
            <v>0</v>
          </cell>
          <cell r="L1291">
            <v>1336557.96</v>
          </cell>
          <cell r="M1291">
            <v>0</v>
          </cell>
        </row>
        <row r="1292">
          <cell r="H1292" t="str">
            <v>EDILIZIA SCOLASTICA</v>
          </cell>
          <cell r="I1292" t="str">
            <v xml:space="preserve">FPV - OO.UU - ADEGUAMENTO ANTINCENDIO SCUOLA MEDIA "G. GALILEI" 
</v>
          </cell>
          <cell r="J1292" t="str">
            <v>true</v>
          </cell>
          <cell r="K1292">
            <v>0</v>
          </cell>
          <cell r="L1292">
            <v>1336557.96</v>
          </cell>
          <cell r="M1292">
            <v>0</v>
          </cell>
        </row>
        <row r="1293">
          <cell r="H1293" t="str">
            <v>EDILIZIA SCOLASTICA</v>
          </cell>
          <cell r="I1293" t="str">
            <v>FPV - OO.UU. - ADEGUAMENTO NORMATIVA SICUREZZA SCUOLA PRIMARIA "MELVIN JONES"  &gt;&gt;</v>
          </cell>
          <cell r="J1293" t="str">
            <v>true</v>
          </cell>
          <cell r="K1293">
            <v>0</v>
          </cell>
          <cell r="L1293">
            <v>1336557.96</v>
          </cell>
          <cell r="M1293">
            <v>0</v>
          </cell>
        </row>
        <row r="1294">
          <cell r="H1294" t="str">
            <v>EDILIZIA SCOLASTICA</v>
          </cell>
          <cell r="I1294" t="str">
            <v>FPV - OO.UU. - ADEGUAMENTO NORMATIVA SICUREZZA SCUOLA PRIMARIA "MELVIN JONES"  &gt;&gt;</v>
          </cell>
          <cell r="J1294" t="str">
            <v>true</v>
          </cell>
          <cell r="K1294">
            <v>0</v>
          </cell>
          <cell r="L1294">
            <v>1336557.96</v>
          </cell>
          <cell r="M1294">
            <v>0</v>
          </cell>
        </row>
        <row r="1295">
          <cell r="H1295" t="str">
            <v>EDILIZIA SCOLASTICA</v>
          </cell>
          <cell r="I1295" t="str">
            <v>FPV - AA VINC - AMPLIAMENTO ED ADEGUAMENTO A NORMA SCUOLA PRIMARIA "LAMALUNGA" - 1° STRALCIO</v>
          </cell>
          <cell r="J1295" t="str">
            <v>true</v>
          </cell>
          <cell r="K1295">
            <v>0</v>
          </cell>
          <cell r="L1295">
            <v>1336557.96</v>
          </cell>
          <cell r="M1295">
            <v>0</v>
          </cell>
        </row>
        <row r="1296">
          <cell r="H1296" t="str">
            <v>EDILIZIA SCOLASTICA</v>
          </cell>
          <cell r="I1296" t="str">
            <v>FPV - AA VINC - AMPLIAMENTO ED ADEGUAMENTO A NORMA SCUOLA PRIMARIA "LAMALUNGA" - 1° STRALCIO</v>
          </cell>
          <cell r="J1296" t="str">
            <v>true</v>
          </cell>
          <cell r="K1296">
            <v>0</v>
          </cell>
          <cell r="L1296">
            <v>1336557.96</v>
          </cell>
          <cell r="M1296">
            <v>0</v>
          </cell>
        </row>
        <row r="1297">
          <cell r="H1297" t="str">
            <v>EDILIZIA SCOLASTICA</v>
          </cell>
          <cell r="I1297" t="str">
            <v>FPV - OO.UU. - MANUTEN. STRAORD.SCUOLE ELEMENTARI</v>
          </cell>
          <cell r="J1297" t="str">
            <v>true</v>
          </cell>
          <cell r="K1297">
            <v>0</v>
          </cell>
          <cell r="L1297">
            <v>1336557.96</v>
          </cell>
          <cell r="M1297">
            <v>0</v>
          </cell>
        </row>
        <row r="1298">
          <cell r="H1298" t="str">
            <v>EDILIZIA SCOLASTICA</v>
          </cell>
          <cell r="I1298" t="str">
            <v>FPV - OO.UU. - MANUTEN. STRAORD.SCUOLE ELEMENTARI</v>
          </cell>
          <cell r="J1298" t="str">
            <v>true</v>
          </cell>
          <cell r="K1298">
            <v>0</v>
          </cell>
          <cell r="L1298">
            <v>1336557.96</v>
          </cell>
          <cell r="M1298">
            <v>0</v>
          </cell>
        </row>
        <row r="1299">
          <cell r="H1299" t="str">
            <v>EDILIZIA SCOLASTICA</v>
          </cell>
          <cell r="I1299" t="str">
            <v xml:space="preserve">FPV - OO.UU - ADEGUAMENTO ANTINCENDIO SCUOLA MEDIA VOLTA 
</v>
          </cell>
          <cell r="J1299" t="str">
            <v>true</v>
          </cell>
          <cell r="K1299">
            <v>0</v>
          </cell>
          <cell r="L1299">
            <v>1336557.96</v>
          </cell>
          <cell r="M1299">
            <v>0</v>
          </cell>
        </row>
        <row r="1300">
          <cell r="H1300" t="str">
            <v>EDILIZIA SCOLASTICA</v>
          </cell>
          <cell r="I1300" t="str">
            <v>FPV - TR-OPERE DI ADEGUAMENTO A NORMA SCUOLA MEDIA SOFO</v>
          </cell>
          <cell r="J1300" t="str">
            <v>true</v>
          </cell>
          <cell r="K1300">
            <v>0</v>
          </cell>
          <cell r="L1300">
            <v>1336557.96</v>
          </cell>
          <cell r="M1300">
            <v>0</v>
          </cell>
        </row>
        <row r="1301">
          <cell r="H1301" t="str">
            <v>EDILIZIA SCOLASTICA</v>
          </cell>
          <cell r="I1301" t="str">
            <v>FPV - TS - ADEGUAMENTO NORMATIVA SICUREZZA SCUOLA PRIMARIA "CAROLINA BREGANTE" - SECONDO LOTTO STRALCIO</v>
          </cell>
          <cell r="J1301" t="str">
            <v>true</v>
          </cell>
          <cell r="K1301">
            <v>0</v>
          </cell>
          <cell r="L1301">
            <v>1336557.96</v>
          </cell>
          <cell r="M1301">
            <v>0</v>
          </cell>
        </row>
        <row r="1302">
          <cell r="H1302" t="str">
            <v>EDILIZIA SCOLASTICA</v>
          </cell>
          <cell r="I1302" t="str">
            <v>FPV - OO.UU - ADEGUAMENTO NORMATIVA SICUREZZA SCUOLA PRIMARIA "CAROLINA BREGANTE" - LOTTO DI COMPLETAMENTO</v>
          </cell>
          <cell r="J1302" t="str">
            <v>true</v>
          </cell>
          <cell r="K1302">
            <v>0</v>
          </cell>
          <cell r="L1302">
            <v>1336557.96</v>
          </cell>
          <cell r="M1302">
            <v>0</v>
          </cell>
        </row>
        <row r="1303">
          <cell r="H1303" t="str">
            <v>EDILIZIA SCOLASTICA</v>
          </cell>
          <cell r="I1303" t="str">
            <v>FPV - OO.UU - ADEGUAMENTO NORMATIVA SICUREZZA SCUOLA PRIMARIA "CAROLINA BREGANTE" - LOTTO DI COMPLETAMENTO</v>
          </cell>
          <cell r="J1303" t="str">
            <v>true</v>
          </cell>
          <cell r="K1303">
            <v>0</v>
          </cell>
          <cell r="L1303">
            <v>1336557.96</v>
          </cell>
          <cell r="M1303">
            <v>0</v>
          </cell>
        </row>
        <row r="1304">
          <cell r="H1304" t="str">
            <v>EDILIZIA SCOLASTICA</v>
          </cell>
          <cell r="I1304" t="str">
            <v>FPV - AA VINC - ADEGUAMENTO ALLE NORME DI SICUREZZA DELLA SCUOLA MELVIN JONES - LOTTO DI COMPLETAMENTO</v>
          </cell>
          <cell r="J1304" t="str">
            <v>true</v>
          </cell>
          <cell r="K1304">
            <v>0</v>
          </cell>
          <cell r="L1304">
            <v>1336557.96</v>
          </cell>
          <cell r="M1304">
            <v>0</v>
          </cell>
        </row>
        <row r="1305">
          <cell r="H1305" t="str">
            <v>EDILIZIA SCOLASTICA</v>
          </cell>
          <cell r="I1305" t="str">
            <v xml:space="preserve">FPV - AA VINC - ADEGUAMENTO ANTINCENDIO SCUOLA MEDIA "G. GALILEI" </v>
          </cell>
          <cell r="J1305" t="str">
            <v>true</v>
          </cell>
          <cell r="K1305">
            <v>0</v>
          </cell>
          <cell r="L1305">
            <v>1336557.96</v>
          </cell>
          <cell r="M1305">
            <v>0</v>
          </cell>
        </row>
        <row r="1306">
          <cell r="H1306" t="str">
            <v>PUBBLICA ISTRUZIONE</v>
          </cell>
          <cell r="I1306" t="str">
            <v>FPV - MUTUO-MANUTENZIONE STRAORDINARIA E ADEGUAMENTO A NORMA SC. MEDIA A. VOLTA.</v>
          </cell>
          <cell r="J1306" t="str">
            <v>true</v>
          </cell>
          <cell r="K1306">
            <v>0</v>
          </cell>
          <cell r="L1306">
            <v>2736266.08</v>
          </cell>
          <cell r="M1306">
            <v>392416.11</v>
          </cell>
        </row>
        <row r="1307">
          <cell r="H1307" t="str">
            <v>PUBBLICA ISTRUZIONE</v>
          </cell>
          <cell r="I1307" t="str">
            <v>EMOLUMENTI AL PERSONALE &gt;&gt; RETRIBUZIONI PERSONALE DI RUOLO</v>
          </cell>
          <cell r="J1307" t="str">
            <v>false</v>
          </cell>
          <cell r="K1307">
            <v>69135.94</v>
          </cell>
          <cell r="L1307">
            <v>2736266.08</v>
          </cell>
          <cell r="M1307">
            <v>392416.11</v>
          </cell>
        </row>
        <row r="1308">
          <cell r="H1308" t="str">
            <v>PUBBLICA ISTRUZIONE</v>
          </cell>
          <cell r="I1308" t="str">
            <v>EMOLUMENTI AL PERSONALE &gt;&gt; ONERI RIFLESSI PERSONALE DI RUOLO</v>
          </cell>
          <cell r="J1308" t="str">
            <v>false</v>
          </cell>
          <cell r="K1308">
            <v>19615.990000000002</v>
          </cell>
          <cell r="L1308">
            <v>2736266.08</v>
          </cell>
          <cell r="M1308">
            <v>392416.11</v>
          </cell>
        </row>
        <row r="1309">
          <cell r="H1309" t="str">
            <v>PUBBLICA ISTRUZIONE</v>
          </cell>
          <cell r="I1309" t="str">
            <v>SPESE PER PUBBLICAZIONI ATTI DI GARA, COMMISSIONI E ALTRI ONERI&gt;&gt;IRAP</v>
          </cell>
          <cell r="J1309" t="str">
            <v>false</v>
          </cell>
          <cell r="K1309">
            <v>0</v>
          </cell>
          <cell r="L1309">
            <v>2736266.08</v>
          </cell>
          <cell r="M1309">
            <v>392416.11</v>
          </cell>
        </row>
        <row r="1310">
          <cell r="H1310" t="str">
            <v>PUBBLICA ISTRUZIONE</v>
          </cell>
          <cell r="I1310" t="str">
            <v>LAVORO INTERINALE</v>
          </cell>
          <cell r="J1310" t="str">
            <v>false</v>
          </cell>
          <cell r="K1310">
            <v>0</v>
          </cell>
          <cell r="L1310">
            <v>2736266.08</v>
          </cell>
          <cell r="M1310">
            <v>392416.11</v>
          </cell>
        </row>
        <row r="1311">
          <cell r="H1311" t="str">
            <v>PUBBLICA ISTRUZIONE</v>
          </cell>
          <cell r="I1311" t="str">
            <v>SPESE PER PUBBLICAZIONI ATTI DI GARA, COMMISSIONI E ALTRI ONERI&gt;&gt;PUBBLICAZIONI ED ALTRI ONERI</v>
          </cell>
          <cell r="J1311" t="str">
            <v>false</v>
          </cell>
          <cell r="K1311">
            <v>0</v>
          </cell>
          <cell r="L1311">
            <v>2736266.08</v>
          </cell>
          <cell r="M1311">
            <v>392416.11</v>
          </cell>
        </row>
        <row r="1312">
          <cell r="H1312" t="str">
            <v>PUBBLICA ISTRUZIONE</v>
          </cell>
          <cell r="I1312" t="str">
            <v>SPESE PER PUBBLICAZIONI ATTI DI GARA, COMMISSIONI E ALTRI ONERI&gt;&gt;SPESE COMMISSIONI</v>
          </cell>
          <cell r="J1312" t="str">
            <v>false</v>
          </cell>
          <cell r="K1312">
            <v>0</v>
          </cell>
          <cell r="L1312">
            <v>2736266.08</v>
          </cell>
          <cell r="M1312">
            <v>392416.11</v>
          </cell>
        </row>
        <row r="1313">
          <cell r="H1313" t="str">
            <v>PUBBLICA ISTRUZIONE</v>
          </cell>
          <cell r="I1313" t="str">
            <v>CONTRIBUTI PRESIDIO E VIGILANZA PALAZZO SAN GIUSEPPE</v>
          </cell>
          <cell r="J1313" t="str">
            <v>false</v>
          </cell>
          <cell r="K1313">
            <v>5000</v>
          </cell>
          <cell r="L1313">
            <v>2736266.08</v>
          </cell>
          <cell r="M1313">
            <v>392416.11</v>
          </cell>
        </row>
        <row r="1314">
          <cell r="H1314" t="str">
            <v>PUBBLICA ISTRUZIONE</v>
          </cell>
          <cell r="I1314" t="str">
            <v>TS - RISTORI COVID-19 SERVIZIO TRASPORTO SCOLASTICO</v>
          </cell>
          <cell r="J1314" t="str">
            <v>false</v>
          </cell>
          <cell r="K1314">
            <v>40579.17</v>
          </cell>
          <cell r="L1314">
            <v>2736266.08</v>
          </cell>
          <cell r="M1314">
            <v>392416.11</v>
          </cell>
        </row>
        <row r="1315">
          <cell r="H1315" t="str">
            <v>PUBBLICA ISTRUZIONE</v>
          </cell>
          <cell r="I1315" t="str">
            <v>RIMBORSI DI PARTE CORRENTE</v>
          </cell>
          <cell r="J1315" t="str">
            <v>false</v>
          </cell>
          <cell r="K1315">
            <v>200</v>
          </cell>
          <cell r="L1315">
            <v>2736266.08</v>
          </cell>
          <cell r="M1315">
            <v>392416.11</v>
          </cell>
        </row>
        <row r="1316">
          <cell r="H1316" t="str">
            <v>PUBBLICA ISTRUZIONE</v>
          </cell>
          <cell r="I1316" t="str">
            <v>ONERI STRAORDINARI DELLA GESTIONE CORRENTE - PASSIVITÀ PREGRESSE E RISARCIMENTI</v>
          </cell>
          <cell r="J1316" t="str">
            <v>false</v>
          </cell>
          <cell r="K1316">
            <v>40000</v>
          </cell>
          <cell r="L1316">
            <v>2736266.08</v>
          </cell>
          <cell r="M1316">
            <v>392416.11</v>
          </cell>
        </row>
        <row r="1317">
          <cell r="H1317" t="str">
            <v>PUBBLICA ISTRUZIONE</v>
          </cell>
          <cell r="I1317" t="str">
            <v>AA ACC - ONERI STRAORDINARI DELLA GESTIONE CORRENTE - PASSIVITÀ PREGRESSE E RISARCIMENTI</v>
          </cell>
          <cell r="J1317" t="str">
            <v>false</v>
          </cell>
          <cell r="K1317">
            <v>0</v>
          </cell>
          <cell r="L1317">
            <v>2736266.08</v>
          </cell>
          <cell r="M1317">
            <v>392416.11</v>
          </cell>
        </row>
        <row r="1318">
          <cell r="H1318" t="str">
            <v>PUBBLICA ISTRUZIONE</v>
          </cell>
          <cell r="I1318" t="str">
            <v>AC - ACQUISTO HARDWARE E SOFTWARE&gt;&gt;HARDWARE</v>
          </cell>
          <cell r="J1318" t="str">
            <v>false</v>
          </cell>
          <cell r="K1318">
            <v>4916.6000000000004</v>
          </cell>
          <cell r="L1318">
            <v>2736266.08</v>
          </cell>
          <cell r="M1318">
            <v>392416.11</v>
          </cell>
        </row>
        <row r="1319">
          <cell r="H1319" t="str">
            <v>PUBBLICA ISTRUZIONE</v>
          </cell>
          <cell r="I1319" t="str">
            <v>AC - ACQUISTO HARDWARE E SOFTWARE&gt;&gt;SOFTWARE</v>
          </cell>
          <cell r="J1319" t="str">
            <v>false</v>
          </cell>
          <cell r="K1319">
            <v>0</v>
          </cell>
          <cell r="L1319">
            <v>2736266.08</v>
          </cell>
          <cell r="M1319">
            <v>392416.11</v>
          </cell>
        </row>
        <row r="1320">
          <cell r="H1320" t="str">
            <v>PUBBLICA ISTRUZIONE</v>
          </cell>
          <cell r="I1320" t="str">
            <v>AC - SCUOLABUS</v>
          </cell>
          <cell r="J1320" t="str">
            <v>false</v>
          </cell>
          <cell r="K1320">
            <v>0</v>
          </cell>
          <cell r="L1320">
            <v>2736266.08</v>
          </cell>
          <cell r="M1320">
            <v>392416.11</v>
          </cell>
        </row>
        <row r="1321">
          <cell r="H1321" t="str">
            <v>PUBBLICA ISTRUZIONE</v>
          </cell>
          <cell r="I1321" t="str">
            <v>EMOLUMENTI AL PERSONALE &gt;&gt; RETRIBUZIONI PERSONALE DI RUOLO</v>
          </cell>
          <cell r="J1321" t="str">
            <v>false</v>
          </cell>
          <cell r="K1321">
            <v>172636.89</v>
          </cell>
          <cell r="L1321">
            <v>2736266.08</v>
          </cell>
          <cell r="M1321">
            <v>392416.11</v>
          </cell>
        </row>
        <row r="1322">
          <cell r="H1322" t="str">
            <v>PUBBLICA ISTRUZIONE</v>
          </cell>
          <cell r="I1322" t="str">
            <v>EMOLUMENTI AL PERSONALE &gt;&gt; ONERI RIFLESSI PERSONALE DI RUOLO</v>
          </cell>
          <cell r="J1322" t="str">
            <v>false</v>
          </cell>
          <cell r="K1322">
            <v>48195.41</v>
          </cell>
          <cell r="L1322">
            <v>2736266.08</v>
          </cell>
          <cell r="M1322">
            <v>392416.11</v>
          </cell>
        </row>
        <row r="1323">
          <cell r="H1323" t="str">
            <v>PUBBLICA ISTRUZIONE</v>
          </cell>
          <cell r="I1323" t="str">
            <v>EMOLUMENTI AL PERSONALE &gt;&gt; RETRIBUZIONE DI POSIZIONE E DI RISULTATO PER IL PERSONALE DIRIGENTE A TEMPO INDETERMINATO</v>
          </cell>
          <cell r="J1323" t="str">
            <v>false</v>
          </cell>
          <cell r="K1323">
            <v>0</v>
          </cell>
          <cell r="L1323">
            <v>2736266.08</v>
          </cell>
          <cell r="M1323">
            <v>392416.11</v>
          </cell>
        </row>
        <row r="1324">
          <cell r="H1324" t="str">
            <v>PUBBLICA ISTRUZIONE</v>
          </cell>
          <cell r="I1324" t="str">
            <v xml:space="preserve">FONDO PER FUNZIONI TECNICO-AMMINISTRATIVE (ART. 113 D.LGS. 50/2016) 
 &gt;&gt; INCENTIVI PER FUNZIONI TECNICO-AMMINISTRATIVE (ART. 113 D.LGS. 50/2016) - EMOLUMENTI 
</v>
          </cell>
          <cell r="J1324" t="str">
            <v>false</v>
          </cell>
          <cell r="K1324">
            <v>66907.61</v>
          </cell>
          <cell r="L1324">
            <v>2736266.08</v>
          </cell>
          <cell r="M1324">
            <v>392416.11</v>
          </cell>
        </row>
        <row r="1325">
          <cell r="H1325" t="str">
            <v>PUBBLICA ISTRUZIONE</v>
          </cell>
          <cell r="I1325" t="str">
            <v xml:space="preserve">FONDO PER FUNZIONI TECNICO-AMMINISTRATIVE (ART. 113 D.LGS. 50/2016) 
 &gt;&gt; INCENTIVI PER FUNZIONI TECNICO-AMMINISTRATIVE (ART. 113 D.LGS. 50/2016) - ONERI RIFLESSI 
</v>
          </cell>
          <cell r="J1325" t="str">
            <v>false</v>
          </cell>
          <cell r="K1325">
            <v>15924.27</v>
          </cell>
          <cell r="L1325">
            <v>2736266.08</v>
          </cell>
          <cell r="M1325">
            <v>392416.11</v>
          </cell>
        </row>
        <row r="1326">
          <cell r="H1326" t="str">
            <v>PUBBLICA ISTRUZIONE</v>
          </cell>
          <cell r="I1326" t="str">
            <v>IRAP &gt;&gt; IRAP PERSONALE</v>
          </cell>
          <cell r="J1326" t="str">
            <v>false</v>
          </cell>
          <cell r="K1326">
            <v>14829.09</v>
          </cell>
          <cell r="L1326">
            <v>2736266.08</v>
          </cell>
          <cell r="M1326">
            <v>392416.11</v>
          </cell>
        </row>
        <row r="1327">
          <cell r="H1327" t="str">
            <v>PUBBLICA ISTRUZIONE</v>
          </cell>
          <cell r="I1327" t="str">
            <v>IMPOSTE DI REGISTRO E ALTRE IMPOSTE</v>
          </cell>
          <cell r="J1327" t="str">
            <v>false</v>
          </cell>
          <cell r="K1327">
            <v>751.75</v>
          </cell>
          <cell r="L1327">
            <v>2736266.08</v>
          </cell>
          <cell r="M1327">
            <v>392416.11</v>
          </cell>
        </row>
        <row r="1328">
          <cell r="H1328" t="str">
            <v>PUBBLICA ISTRUZIONE</v>
          </cell>
          <cell r="I1328" t="str">
            <v>PROVV. - IMPOSTE E TASSE &gt;&gt; PROVV. TASSA AUTOMOBILISTICA</v>
          </cell>
          <cell r="J1328" t="str">
            <v>false</v>
          </cell>
          <cell r="K1328">
            <v>1672.79</v>
          </cell>
          <cell r="L1328">
            <v>2736266.08</v>
          </cell>
          <cell r="M1328">
            <v>392416.11</v>
          </cell>
        </row>
        <row r="1329">
          <cell r="H1329" t="str">
            <v>PUBBLICA ISTRUZIONE</v>
          </cell>
          <cell r="I1329" t="str">
            <v xml:space="preserve">INCENTIVI PER FUNZIONI TECNICO-AMMINISTRATIVE (ART. 113 D.LGS. 50/2016) - IRAP 
</v>
          </cell>
          <cell r="J1329" t="str">
            <v>false</v>
          </cell>
          <cell r="K1329">
            <v>5687.18</v>
          </cell>
          <cell r="L1329">
            <v>2736266.08</v>
          </cell>
          <cell r="M1329">
            <v>392416.11</v>
          </cell>
        </row>
        <row r="1330">
          <cell r="H1330" t="str">
            <v>PUBBLICA ISTRUZIONE</v>
          </cell>
          <cell r="I1330" t="str">
            <v>TRASPORTO SCOLASTICO. ACQUISTO DI BENI</v>
          </cell>
          <cell r="J1330" t="str">
            <v>false</v>
          </cell>
          <cell r="K1330">
            <v>0</v>
          </cell>
          <cell r="L1330">
            <v>2736266.08</v>
          </cell>
          <cell r="M1330">
            <v>392416.11</v>
          </cell>
        </row>
        <row r="1331">
          <cell r="H1331" t="str">
            <v>PUBBLICA ISTRUZIONE</v>
          </cell>
          <cell r="I1331" t="str">
            <v>TRASPORTO SCOLASTICO-CARBURANTE E LUBRIFICANTI</v>
          </cell>
          <cell r="J1331" t="str">
            <v>false</v>
          </cell>
          <cell r="K1331">
            <v>0</v>
          </cell>
          <cell r="L1331">
            <v>2736266.08</v>
          </cell>
          <cell r="M1331">
            <v>392416.11</v>
          </cell>
        </row>
        <row r="1332">
          <cell r="H1332" t="str">
            <v>PUBBLICA ISTRUZIONE</v>
          </cell>
          <cell r="I1332" t="str">
            <v>PROVV. ACQUISTO DI BENI &gt;&gt; PROVV. GIORNALI E RIVISTE</v>
          </cell>
          <cell r="J1332" t="str">
            <v>false</v>
          </cell>
          <cell r="K1332">
            <v>598.5</v>
          </cell>
          <cell r="L1332">
            <v>2736266.08</v>
          </cell>
          <cell r="M1332">
            <v>392416.11</v>
          </cell>
        </row>
        <row r="1333">
          <cell r="H1333" t="str">
            <v>PUBBLICA ISTRUZIONE</v>
          </cell>
          <cell r="I1333" t="str">
            <v>PROVV. ACQUISTO DI BENI &gt;&gt; PROVV. CARTA, CANCELLERIA E STAMPATI</v>
          </cell>
          <cell r="J1333" t="str">
            <v>false</v>
          </cell>
          <cell r="K1333">
            <v>1640.77</v>
          </cell>
          <cell r="L1333">
            <v>2736266.08</v>
          </cell>
          <cell r="M1333">
            <v>392416.11</v>
          </cell>
        </row>
        <row r="1334">
          <cell r="H1334" t="str">
            <v>PUBBLICA ISTRUZIONE</v>
          </cell>
          <cell r="I1334" t="str">
            <v>PROVV. ACQUISTO DI BENI &gt;&gt; PROVV. MATERIALE INFORMATICO</v>
          </cell>
          <cell r="J1334" t="str">
            <v>false</v>
          </cell>
          <cell r="K1334">
            <v>919.26</v>
          </cell>
          <cell r="L1334">
            <v>2736266.08</v>
          </cell>
          <cell r="M1334">
            <v>392416.11</v>
          </cell>
        </row>
        <row r="1335">
          <cell r="H1335" t="str">
            <v>PUBBLICA ISTRUZIONE</v>
          </cell>
          <cell r="I1335" t="str">
            <v>PROVV. ACQUISTO DI BENI &gt;&gt; PROVV. ALTRI BENI E MATERIALI DI CONSUMO N.A.C.</v>
          </cell>
          <cell r="J1335" t="str">
            <v>false</v>
          </cell>
          <cell r="K1335">
            <v>357.1</v>
          </cell>
          <cell r="L1335">
            <v>2736266.08</v>
          </cell>
          <cell r="M1335">
            <v>392416.11</v>
          </cell>
        </row>
        <row r="1336">
          <cell r="H1336" t="str">
            <v>PUBBLICA ISTRUZIONE</v>
          </cell>
          <cell r="I1336" t="str">
            <v>BENI DI CONSUMO</v>
          </cell>
          <cell r="J1336" t="str">
            <v>false</v>
          </cell>
          <cell r="K1336">
            <v>19.25</v>
          </cell>
          <cell r="L1336">
            <v>2736266.08</v>
          </cell>
          <cell r="M1336">
            <v>392416.11</v>
          </cell>
        </row>
        <row r="1337">
          <cell r="H1337" t="str">
            <v>PUBBLICA ISTRUZIONE</v>
          </cell>
          <cell r="I1337" t="str">
            <v>SPESE DI RAPPRESENTANZA</v>
          </cell>
          <cell r="J1337" t="str">
            <v>false</v>
          </cell>
          <cell r="K1337">
            <v>0</v>
          </cell>
          <cell r="L1337">
            <v>2736266.08</v>
          </cell>
          <cell r="M1337">
            <v>392416.11</v>
          </cell>
        </row>
        <row r="1338">
          <cell r="H1338" t="str">
            <v>PUBBLICA ISTRUZIONE</v>
          </cell>
          <cell r="I1338" t="str">
            <v>SPESE PER LA FORMAZIONE E PERFEZIONAMENTO DEL PERSONALE</v>
          </cell>
          <cell r="J1338" t="str">
            <v>false</v>
          </cell>
          <cell r="K1338">
            <v>2414</v>
          </cell>
          <cell r="L1338">
            <v>2736266.08</v>
          </cell>
          <cell r="M1338">
            <v>392416.11</v>
          </cell>
        </row>
        <row r="1339">
          <cell r="H1339" t="str">
            <v>PUBBLICA ISTRUZIONE</v>
          </cell>
          <cell r="I1339" t="str">
            <v>SPESE PER LA FORMAZIONE E PERFEZIONAMENTO DEL PERSONALE</v>
          </cell>
          <cell r="J1339" t="str">
            <v>false</v>
          </cell>
          <cell r="K1339">
            <v>618</v>
          </cell>
          <cell r="L1339">
            <v>2736266.08</v>
          </cell>
          <cell r="M1339">
            <v>392416.11</v>
          </cell>
        </row>
        <row r="1340">
          <cell r="H1340" t="str">
            <v>PUBBLICA ISTRUZIONE</v>
          </cell>
          <cell r="I1340" t="str">
            <v>ASS. SCOLASTICA - ALTRE PRESTAZIONI DI SERVIZI</v>
          </cell>
          <cell r="J1340" t="str">
            <v>false</v>
          </cell>
          <cell r="K1340">
            <v>0</v>
          </cell>
          <cell r="L1340">
            <v>2736266.08</v>
          </cell>
          <cell r="M1340">
            <v>392416.11</v>
          </cell>
        </row>
        <row r="1341">
          <cell r="H1341" t="str">
            <v>PUBBLICA ISTRUZIONE</v>
          </cell>
          <cell r="I1341" t="str">
            <v>TRASPORTO SCOLASTICO PREST. SERVIZI</v>
          </cell>
          <cell r="J1341" t="str">
            <v>false</v>
          </cell>
          <cell r="K1341">
            <v>0</v>
          </cell>
          <cell r="L1341">
            <v>2736266.08</v>
          </cell>
          <cell r="M1341">
            <v>392416.11</v>
          </cell>
        </row>
        <row r="1342">
          <cell r="H1342" t="str">
            <v>PUBBLICA ISTRUZIONE</v>
          </cell>
          <cell r="I1342" t="str">
            <v>TRASPORTO SCOLASTICO PREST. SERVIZI</v>
          </cell>
          <cell r="J1342" t="str">
            <v>false</v>
          </cell>
          <cell r="K1342">
            <v>0</v>
          </cell>
          <cell r="L1342">
            <v>2736266.08</v>
          </cell>
          <cell r="M1342">
            <v>392416.11</v>
          </cell>
        </row>
        <row r="1343">
          <cell r="H1343" t="str">
            <v>PUBBLICA ISTRUZIONE</v>
          </cell>
          <cell r="I1343" t="str">
            <v>GESTIONE TRASPORTO SCOLASTICO&gt;&gt;PRESTAZIONI DI SERVIZI</v>
          </cell>
          <cell r="J1343" t="str">
            <v>false</v>
          </cell>
          <cell r="K1343">
            <v>404038.02</v>
          </cell>
          <cell r="L1343">
            <v>2736266.08</v>
          </cell>
          <cell r="M1343">
            <v>392416.11</v>
          </cell>
        </row>
        <row r="1344">
          <cell r="H1344" t="str">
            <v>PUBBLICA ISTRUZIONE</v>
          </cell>
          <cell r="I1344" t="str">
            <v>GESTIONE TRASPORTO SCOLASTICO&gt;&gt;PRESTAZIONI DI SERVIZI</v>
          </cell>
          <cell r="J1344" t="str">
            <v>false</v>
          </cell>
          <cell r="K1344">
            <v>0</v>
          </cell>
          <cell r="L1344">
            <v>2736266.08</v>
          </cell>
          <cell r="M1344">
            <v>392416.11</v>
          </cell>
        </row>
        <row r="1345">
          <cell r="H1345" t="str">
            <v>PUBBLICA ISTRUZIONE</v>
          </cell>
          <cell r="I1345" t="str">
            <v>GESTIONE TRASPORTO SCOLASTICO&gt;&gt;MANUTENZIONE MEZZI</v>
          </cell>
          <cell r="J1345" t="str">
            <v>false</v>
          </cell>
          <cell r="K1345">
            <v>2270.64</v>
          </cell>
          <cell r="L1345">
            <v>2736266.08</v>
          </cell>
          <cell r="M1345">
            <v>392416.11</v>
          </cell>
        </row>
        <row r="1346">
          <cell r="H1346" t="str">
            <v>PUBBLICA ISTRUZIONE</v>
          </cell>
          <cell r="I1346" t="str">
            <v>REALIZZAZIONE EVENTI A FAVORE DI STUDENTI SCUOLE DELL'OBBLICO - PRESTAZIONI DI SERVIZIO</v>
          </cell>
          <cell r="J1346" t="str">
            <v>false</v>
          </cell>
          <cell r="K1346">
            <v>0</v>
          </cell>
          <cell r="L1346">
            <v>2736266.08</v>
          </cell>
          <cell r="M1346">
            <v>392416.11</v>
          </cell>
        </row>
        <row r="1347">
          <cell r="H1347" t="str">
            <v>PUBBLICA ISTRUZIONE</v>
          </cell>
          <cell r="I1347" t="str">
            <v>REFEZIONE SCOLASTICA - PRESTAZIONI DI SERVIZI</v>
          </cell>
          <cell r="J1347" t="str">
            <v>false</v>
          </cell>
          <cell r="K1347">
            <v>971770.3</v>
          </cell>
          <cell r="L1347">
            <v>2736266.08</v>
          </cell>
          <cell r="M1347">
            <v>392416.11</v>
          </cell>
        </row>
        <row r="1348">
          <cell r="H1348" t="str">
            <v>PUBBLICA ISTRUZIONE</v>
          </cell>
          <cell r="I1348" t="str">
            <v>REFEZIONE SCOLASTICA - PRESTAZIONI DI SERVIZI</v>
          </cell>
          <cell r="J1348" t="str">
            <v>false</v>
          </cell>
          <cell r="K1348">
            <v>0</v>
          </cell>
          <cell r="L1348">
            <v>2736266.08</v>
          </cell>
          <cell r="M1348">
            <v>392416.11</v>
          </cell>
        </row>
        <row r="1349">
          <cell r="H1349" t="str">
            <v>PUBBLICA ISTRUZIONE</v>
          </cell>
          <cell r="I1349" t="str">
            <v>SPESE PER LA FORMAZIONE E PERFEZIONAMENTO DEL PERSONALE DIRIGENTE</v>
          </cell>
          <cell r="J1349" t="str">
            <v>false</v>
          </cell>
          <cell r="K1349">
            <v>3000</v>
          </cell>
          <cell r="L1349">
            <v>2736266.08</v>
          </cell>
          <cell r="M1349">
            <v>392416.11</v>
          </cell>
        </row>
        <row r="1350">
          <cell r="H1350" t="str">
            <v>PUBBLICA ISTRUZIONE</v>
          </cell>
          <cell r="I1350" t="str">
            <v>SPESE PER LA FORMAZIONE E PERFEZIONAMENTO DEL PERSONALE DIRIGENTE</v>
          </cell>
          <cell r="J1350" t="str">
            <v>false</v>
          </cell>
          <cell r="K1350">
            <v>2000</v>
          </cell>
          <cell r="L1350">
            <v>2736266.08</v>
          </cell>
          <cell r="M1350">
            <v>392416.11</v>
          </cell>
        </row>
        <row r="1351">
          <cell r="H1351" t="str">
            <v>PUBBLICA ISTRUZIONE</v>
          </cell>
          <cell r="I1351" t="str">
            <v>PROVV. - PRESTAZIONI DI SERVIZIO &gt;&gt; PROVV. SPESE POSTALI E VALORI BOLLATI</v>
          </cell>
          <cell r="J1351" t="str">
            <v>false</v>
          </cell>
          <cell r="K1351">
            <v>0</v>
          </cell>
          <cell r="L1351">
            <v>2736266.08</v>
          </cell>
          <cell r="M1351">
            <v>392416.11</v>
          </cell>
        </row>
        <row r="1352">
          <cell r="H1352" t="str">
            <v>PUBBLICA ISTRUZIONE</v>
          </cell>
          <cell r="I1352" t="str">
            <v>PROVV. - PRESTAZIONI DI SERVIZIO &gt;&gt; PROVV. SERVIZI DI PULIZIA E LAVANDERIA</v>
          </cell>
          <cell r="J1352" t="str">
            <v>false</v>
          </cell>
          <cell r="K1352">
            <v>35360.68</v>
          </cell>
          <cell r="L1352">
            <v>2736266.08</v>
          </cell>
          <cell r="M1352">
            <v>392416.11</v>
          </cell>
        </row>
        <row r="1353">
          <cell r="H1353" t="str">
            <v>PUBBLICA ISTRUZIONE</v>
          </cell>
          <cell r="I1353" t="str">
            <v>PROVV. - PRESTAZIONI DI SERVIZIO &gt;&gt; PROVV. ALTRE SPESE PER SERVIZI AMMINISTRATIVI</v>
          </cell>
          <cell r="J1353" t="str">
            <v>false</v>
          </cell>
          <cell r="K1353">
            <v>0</v>
          </cell>
          <cell r="L1353">
            <v>2736266.08</v>
          </cell>
          <cell r="M1353">
            <v>392416.11</v>
          </cell>
        </row>
        <row r="1354">
          <cell r="H1354" t="str">
            <v>PUBBLICA ISTRUZIONE</v>
          </cell>
          <cell r="I1354" t="str">
            <v xml:space="preserve">ONERI PER RECUPERO CONTRIBUTI PRODOTTI LATTIERO CASEARI 
</v>
          </cell>
          <cell r="J1354" t="str">
            <v>false</v>
          </cell>
          <cell r="K1354">
            <v>0</v>
          </cell>
          <cell r="L1354">
            <v>2736266.08</v>
          </cell>
          <cell r="M1354">
            <v>392416.11</v>
          </cell>
        </row>
        <row r="1355">
          <cell r="H1355" t="str">
            <v>PUBBLICA ISTRUZIONE</v>
          </cell>
          <cell r="I1355" t="str">
            <v>SOFTWARE PER REALIZZAZIONE BANCA DATI</v>
          </cell>
          <cell r="J1355" t="str">
            <v>false</v>
          </cell>
          <cell r="K1355">
            <v>3325</v>
          </cell>
          <cell r="L1355">
            <v>2736266.08</v>
          </cell>
          <cell r="M1355">
            <v>392416.11</v>
          </cell>
        </row>
        <row r="1356">
          <cell r="H1356" t="str">
            <v>PUBBLICA ISTRUZIONE</v>
          </cell>
          <cell r="I1356" t="str">
            <v>PROVV. - UTILIZZO BENI DI TERZI &gt;&gt; PROVV. NOLEGGI DI ATTREZZATURE E MACCHINARI</v>
          </cell>
          <cell r="J1356" t="str">
            <v>false</v>
          </cell>
          <cell r="K1356">
            <v>457.84</v>
          </cell>
          <cell r="L1356">
            <v>2736266.08</v>
          </cell>
          <cell r="M1356">
            <v>392416.11</v>
          </cell>
        </row>
        <row r="1357">
          <cell r="H1357" t="str">
            <v>ASSISTENZA SOCIALE E SEGRETARIATO SOCIALE</v>
          </cell>
          <cell r="I1357" t="str">
            <v>SERVIZIO CIVILE - ACQUISTO DI BENI DI CONSUMO</v>
          </cell>
          <cell r="J1357" t="str">
            <v>false</v>
          </cell>
          <cell r="K1357">
            <v>0</v>
          </cell>
          <cell r="L1357">
            <v>2549104.6799999997</v>
          </cell>
          <cell r="M1357">
            <v>360314.51</v>
          </cell>
        </row>
        <row r="1358">
          <cell r="H1358" t="str">
            <v>ASSISTENZA SOCIALE E SEGRETARIATO SOCIALE</v>
          </cell>
          <cell r="I1358" t="str">
            <v>SERVIZIO CIVILE - ACQUISTO PRESTAZIONI DI SERVIZI</v>
          </cell>
          <cell r="J1358" t="str">
            <v>false</v>
          </cell>
          <cell r="K1358">
            <v>0</v>
          </cell>
          <cell r="L1358">
            <v>2549104.6799999997</v>
          </cell>
          <cell r="M1358">
            <v>360314.51</v>
          </cell>
        </row>
        <row r="1359">
          <cell r="H1359" t="str">
            <v>PUBBLICA ISTRUZIONE</v>
          </cell>
          <cell r="I1359" t="str">
            <v>FORNITURA GRATUITA DI LIBRI AD ALUNNI DISAGIATI</v>
          </cell>
          <cell r="J1359" t="str">
            <v>false</v>
          </cell>
          <cell r="K1359">
            <v>16500</v>
          </cell>
          <cell r="L1359">
            <v>2736266.08</v>
          </cell>
          <cell r="M1359">
            <v>392416.11</v>
          </cell>
        </row>
        <row r="1360">
          <cell r="H1360" t="str">
            <v>PUBBLICA ISTRUZIONE</v>
          </cell>
          <cell r="I1360" t="str">
            <v>FORNITURA GRATUITA LIBRI DI TESTO ALUNNI SCUOLE ELEMENTARI</v>
          </cell>
          <cell r="J1360" t="str">
            <v>false</v>
          </cell>
          <cell r="K1360">
            <v>66672.78</v>
          </cell>
          <cell r="L1360">
            <v>2736266.08</v>
          </cell>
          <cell r="M1360">
            <v>392416.11</v>
          </cell>
        </row>
        <row r="1361">
          <cell r="H1361" t="str">
            <v>PUBBLICA ISTRUZIONE</v>
          </cell>
          <cell r="I1361" t="str">
            <v>TS - FORNITURA LIBRI DI TESTO ALUNNI SCUOLE MEDIE E SUPERIORI</v>
          </cell>
          <cell r="J1361" t="str">
            <v>false</v>
          </cell>
          <cell r="K1361">
            <v>120814.61</v>
          </cell>
          <cell r="L1361">
            <v>2736266.08</v>
          </cell>
          <cell r="M1361">
            <v>392416.11</v>
          </cell>
        </row>
        <row r="1362">
          <cell r="H1362" t="str">
            <v>PUBBLICA ISTRUZIONE</v>
          </cell>
          <cell r="I1362" t="str">
            <v>PROGETTI LICEI IN MUSICA, CINEFORUM E ALTRE INIZIATIVE</v>
          </cell>
          <cell r="J1362" t="str">
            <v>false</v>
          </cell>
          <cell r="K1362">
            <v>7000</v>
          </cell>
          <cell r="L1362">
            <v>2736266.08</v>
          </cell>
          <cell r="M1362">
            <v>392416.11</v>
          </cell>
        </row>
        <row r="1363">
          <cell r="H1363" t="str">
            <v>PUBBLICA ISTRUZIONE</v>
          </cell>
          <cell r="I1363" t="str">
            <v>CONTRIBUTI PER INIZIATIVE E MANIFESTAZIONI IN COLLABORAZIONE CON LE SCUOLE</v>
          </cell>
          <cell r="J1363" t="str">
            <v>false</v>
          </cell>
          <cell r="K1363">
            <v>5000</v>
          </cell>
          <cell r="L1363">
            <v>2736266.08</v>
          </cell>
          <cell r="M1363">
            <v>392416.11</v>
          </cell>
        </row>
        <row r="1364">
          <cell r="H1364" t="str">
            <v>PUBBLICA ISTRUZIONE</v>
          </cell>
          <cell r="I1364" t="str">
            <v>ALTRI INTERVENTI DI ASSISTENZA SCOLASTICA L.R. N 31/09-SUSSIDI SCOLASTICI</v>
          </cell>
          <cell r="J1364" t="str">
            <v>false</v>
          </cell>
          <cell r="K1364">
            <v>6967</v>
          </cell>
          <cell r="L1364">
            <v>2736266.08</v>
          </cell>
          <cell r="M1364">
            <v>392416.11</v>
          </cell>
        </row>
        <row r="1365">
          <cell r="H1365" t="str">
            <v>PUBBLICA ISTRUZIONE</v>
          </cell>
          <cell r="I1365" t="str">
            <v>CONTRIBUTI VARI ASSISTENZA SCOLASTICA</v>
          </cell>
          <cell r="J1365" t="str">
            <v>false</v>
          </cell>
          <cell r="K1365">
            <v>0</v>
          </cell>
          <cell r="L1365">
            <v>2736266.08</v>
          </cell>
          <cell r="M1365">
            <v>392416.11</v>
          </cell>
        </row>
        <row r="1366">
          <cell r="H1366" t="str">
            <v>PUBBLICA ISTRUZIONE</v>
          </cell>
          <cell r="I1366" t="str">
            <v>CP - RIUTILIZZO CONTRIBUTI LIBRI E BORSE DI STUDIO INTROITATI PER INDEBITA RISCOSSIONE DA PARTE DEI BENEFICIARI</v>
          </cell>
          <cell r="J1366" t="str">
            <v>false</v>
          </cell>
          <cell r="K1366">
            <v>0</v>
          </cell>
          <cell r="L1366">
            <v>2736266.08</v>
          </cell>
          <cell r="M1366">
            <v>392416.11</v>
          </cell>
        </row>
        <row r="1367">
          <cell r="H1367" t="str">
            <v>PUBBLICA ISTRUZIONE</v>
          </cell>
          <cell r="I1367" t="str">
            <v>REFEZIONE SCOLASTICA - RIMBORSO RETTE PER SERVIZI NON FORNITI</v>
          </cell>
          <cell r="J1367" t="str">
            <v>false</v>
          </cell>
          <cell r="K1367">
            <v>0</v>
          </cell>
          <cell r="L1367">
            <v>2736266.08</v>
          </cell>
          <cell r="M1367">
            <v>392416.11</v>
          </cell>
        </row>
        <row r="1368">
          <cell r="H1368" t="str">
            <v>PUBBLICA ISTRUZIONE</v>
          </cell>
          <cell r="I1368" t="str">
            <v>FPV - GESTIONE TRASPORTO SCOLASTICO - PRESTAZIONI DI SERVIZI</v>
          </cell>
          <cell r="J1368" t="str">
            <v>true</v>
          </cell>
          <cell r="K1368">
            <v>0</v>
          </cell>
          <cell r="L1368">
            <v>2736266.08</v>
          </cell>
          <cell r="M1368">
            <v>392416.11</v>
          </cell>
        </row>
        <row r="1369">
          <cell r="H1369" t="str">
            <v>PUBBLICA ISTRUZIONE</v>
          </cell>
          <cell r="I1369" t="str">
            <v>FPV - TRASPORTO SCOLASTICO PREST. SERVIZI</v>
          </cell>
          <cell r="J1369" t="str">
            <v>true</v>
          </cell>
          <cell r="K1369">
            <v>0</v>
          </cell>
          <cell r="L1369">
            <v>2736266.08</v>
          </cell>
          <cell r="M1369">
            <v>392416.11</v>
          </cell>
        </row>
        <row r="1370">
          <cell r="H1370" t="str">
            <v>PUBBLICA ISTRUZIONE</v>
          </cell>
          <cell r="I1370" t="str">
            <v>FPV - SPESE PER LA FORMAZIONE E PERFEZIONAMENTO DEL PERSONALE DIRIGENTE</v>
          </cell>
          <cell r="J1370" t="str">
            <v>true</v>
          </cell>
          <cell r="K1370">
            <v>0</v>
          </cell>
          <cell r="L1370">
            <v>2736266.08</v>
          </cell>
          <cell r="M1370">
            <v>392416.11</v>
          </cell>
        </row>
        <row r="1371">
          <cell r="H1371" t="str">
            <v>PUBBLICA ISTRUZIONE</v>
          </cell>
          <cell r="I1371" t="str">
            <v>FPV - SPESE PER LA FORMAZIONE E PERFEZIONAMENTO DEL PERSONALE</v>
          </cell>
          <cell r="J1371" t="str">
            <v>true</v>
          </cell>
          <cell r="K1371">
            <v>0</v>
          </cell>
          <cell r="L1371">
            <v>2736266.08</v>
          </cell>
          <cell r="M1371">
            <v>392416.11</v>
          </cell>
        </row>
        <row r="1372">
          <cell r="H1372" t="str">
            <v>PUBBLICA ISTRUZIONE</v>
          </cell>
          <cell r="I1372" t="str">
            <v>FPV - REFEZIONE SCOLASTICA - PRESTAZIONI DI SERVIZI</v>
          </cell>
          <cell r="J1372" t="str">
            <v>true</v>
          </cell>
          <cell r="K1372">
            <v>0</v>
          </cell>
          <cell r="L1372">
            <v>2736266.08</v>
          </cell>
          <cell r="M1372">
            <v>392416.11</v>
          </cell>
        </row>
        <row r="1373">
          <cell r="H1373" t="str">
            <v>PUBBLICA ISTRUZIONE</v>
          </cell>
          <cell r="I1373" t="str">
            <v>OO.UU ACQUISTO BENI MOBILI E ATTREZZATURE</v>
          </cell>
          <cell r="J1373" t="str">
            <v>false</v>
          </cell>
          <cell r="K1373">
            <v>0</v>
          </cell>
          <cell r="L1373">
            <v>2736266.08</v>
          </cell>
          <cell r="M1373">
            <v>392416.11</v>
          </cell>
        </row>
        <row r="1374">
          <cell r="H1374" t="str">
            <v>PUBBLICA ISTRUZIONE</v>
          </cell>
          <cell r="I1374" t="str">
            <v>OO.UU. MANUTENZIONE E ACQUISTO HARDWARE E SOFTWARE NECESSARI PER IL FUNZIONAMENTO DEGLI UFFICI COMUNALI</v>
          </cell>
          <cell r="J1374" t="str">
            <v>false</v>
          </cell>
          <cell r="K1374">
            <v>0</v>
          </cell>
          <cell r="L1374">
            <v>2736266.08</v>
          </cell>
          <cell r="M1374">
            <v>392416.11</v>
          </cell>
        </row>
        <row r="1375">
          <cell r="H1375" t="str">
            <v>PUBBLICA ISTRUZIONE</v>
          </cell>
          <cell r="I1375" t="str">
            <v>OO.UU. MANUTENZIONE E ACQUISTO HARDWARE E SOFTWARE NECESSARI PER IL FUNZIONAMENTO DEGLI UFFICI COMUNALI</v>
          </cell>
          <cell r="J1375" t="str">
            <v>false</v>
          </cell>
          <cell r="K1375">
            <v>0</v>
          </cell>
          <cell r="L1375">
            <v>2736266.08</v>
          </cell>
          <cell r="M1375">
            <v>392416.11</v>
          </cell>
        </row>
        <row r="1376">
          <cell r="H1376" t="str">
            <v>PUBBLICA ISTRUZIONE</v>
          </cell>
          <cell r="I1376" t="str">
            <v xml:space="preserve">AC - BENI, STRUMENTAZIONI E TECNOLOGIE PER PROGETTI DI INNOVAZIONE (ART. 113 D.LGS. 50/2016) 
</v>
          </cell>
          <cell r="J1376" t="str">
            <v>false</v>
          </cell>
          <cell r="K1376">
            <v>0</v>
          </cell>
          <cell r="L1376">
            <v>2736266.08</v>
          </cell>
          <cell r="M1376">
            <v>392416.11</v>
          </cell>
        </row>
        <row r="1377">
          <cell r="H1377" t="str">
            <v>POLITICHE CULTURALI</v>
          </cell>
          <cell r="I1377" t="str">
            <v>PROVV. ACQUISTO DI BENI &gt;&gt; PROVV. CARTA, CANCELLERIA E STAMPATI</v>
          </cell>
          <cell r="J1377" t="str">
            <v>false</v>
          </cell>
          <cell r="K1377">
            <v>837.84</v>
          </cell>
          <cell r="L1377">
            <v>1376822.4300000002</v>
          </cell>
          <cell r="M1377">
            <v>64488.07</v>
          </cell>
        </row>
        <row r="1378">
          <cell r="H1378" t="str">
            <v>POLITICHE CULTURALI</v>
          </cell>
          <cell r="I1378" t="str">
            <v>PROVV. ACQUISTO DI BENI &gt;&gt; PROVV. MATERIALE INFORMATICO</v>
          </cell>
          <cell r="J1378" t="str">
            <v>false</v>
          </cell>
          <cell r="K1378">
            <v>103.29</v>
          </cell>
          <cell r="L1378">
            <v>1376822.4300000002</v>
          </cell>
          <cell r="M1378">
            <v>64488.07</v>
          </cell>
        </row>
        <row r="1379">
          <cell r="H1379" t="str">
            <v>POLITICHE CULTURALI</v>
          </cell>
          <cell r="I1379" t="str">
            <v>PROVV. ACQUISTO DI BENI &gt;&gt; PROVV. ALTRI BENI E MATERIALI DI CONSUMO N.A.C.</v>
          </cell>
          <cell r="J1379" t="str">
            <v>false</v>
          </cell>
          <cell r="K1379">
            <v>137</v>
          </cell>
          <cell r="L1379">
            <v>1376822.4300000002</v>
          </cell>
          <cell r="M1379">
            <v>64488.07</v>
          </cell>
        </row>
        <row r="1380">
          <cell r="H1380" t="str">
            <v>POLITICHE CULTURALI</v>
          </cell>
          <cell r="I1380" t="str">
            <v>AA - SERVIZI DI RILIEVO ED INDIAGINI APPARATI PITTORICI CHIESA RUPESTRE SPIRITO SANTO</v>
          </cell>
          <cell r="J1380" t="str">
            <v>false</v>
          </cell>
          <cell r="K1380">
            <v>0</v>
          </cell>
          <cell r="L1380">
            <v>1376822.4300000002</v>
          </cell>
          <cell r="M1380">
            <v>64488.07</v>
          </cell>
        </row>
        <row r="1381">
          <cell r="H1381" t="str">
            <v>POLITICHE CULTURALI</v>
          </cell>
          <cell r="I1381" t="str">
            <v>PROVV. - PRESTAZIONI DI SERVIZIO &gt;&gt; PROVV. SERVIZI DI PULIZIA E LAVANDERIA</v>
          </cell>
          <cell r="J1381" t="str">
            <v>false</v>
          </cell>
          <cell r="K1381">
            <v>262551.40000000002</v>
          </cell>
          <cell r="L1381">
            <v>1376822.4300000002</v>
          </cell>
          <cell r="M1381">
            <v>64488.07</v>
          </cell>
        </row>
        <row r="1382">
          <cell r="H1382" t="str">
            <v>POLITICHE CULTURALI</v>
          </cell>
          <cell r="I1382" t="str">
            <v>PROVV. - PRESTAZIONI DI SERVIZIO &gt;&gt; PROVV. SERVIZI DI PULIZIA E LAVANDERIA</v>
          </cell>
          <cell r="J1382" t="str">
            <v>false</v>
          </cell>
          <cell r="K1382">
            <v>0</v>
          </cell>
          <cell r="L1382">
            <v>1376822.4300000002</v>
          </cell>
          <cell r="M1382">
            <v>64488.07</v>
          </cell>
        </row>
        <row r="1383">
          <cell r="H1383" t="str">
            <v>POLITICHE CULTURALI</v>
          </cell>
          <cell r="I1383" t="str">
            <v>PROVV. - PRESTAZIONI DI SERVIZIO &gt;&gt; PROVV. ALTRE SPESE PER SERVIZI AMMINISTRATIVI</v>
          </cell>
          <cell r="J1383" t="str">
            <v>false</v>
          </cell>
          <cell r="K1383">
            <v>16</v>
          </cell>
          <cell r="L1383">
            <v>1376822.4300000002</v>
          </cell>
          <cell r="M1383">
            <v>64488.07</v>
          </cell>
        </row>
        <row r="1384">
          <cell r="H1384" t="str">
            <v>POLITICHE CULTURALI</v>
          </cell>
          <cell r="I1384" t="str">
            <v>PROVV UTENZE COMUNALI &gt;&gt; PROVV - ENERGIA ELETTRICA</v>
          </cell>
          <cell r="J1384" t="str">
            <v>false</v>
          </cell>
          <cell r="K1384">
            <v>26562.87</v>
          </cell>
          <cell r="L1384">
            <v>1376822.4300000002</v>
          </cell>
          <cell r="M1384">
            <v>64488.07</v>
          </cell>
        </row>
        <row r="1385">
          <cell r="H1385" t="str">
            <v>POLITICHE CULTURALI</v>
          </cell>
          <cell r="I1385" t="str">
            <v>PROVV UTENZE COMUNALI &gt;&gt; PROVV - ACQUA</v>
          </cell>
          <cell r="J1385" t="str">
            <v>false</v>
          </cell>
          <cell r="K1385">
            <v>0</v>
          </cell>
          <cell r="L1385">
            <v>1376822.4300000002</v>
          </cell>
          <cell r="M1385">
            <v>64488.07</v>
          </cell>
        </row>
        <row r="1386">
          <cell r="H1386" t="str">
            <v>POLITICHE CULTURALI</v>
          </cell>
          <cell r="I1386" t="str">
            <v>PROVV UTENZE COMUNALI &gt;&gt; PROVV - GAS</v>
          </cell>
          <cell r="J1386" t="str">
            <v>false</v>
          </cell>
          <cell r="K1386">
            <v>421</v>
          </cell>
          <cell r="L1386">
            <v>1376822.4300000002</v>
          </cell>
          <cell r="M1386">
            <v>64488.07</v>
          </cell>
        </row>
        <row r="1387">
          <cell r="H1387" t="str">
            <v>POLITICHE CULTURALI</v>
          </cell>
          <cell r="I1387" t="str">
            <v>PROVV. - UTILIZZO BENI DI TERZI &gt;&gt; PROVV. NOLEGGI DI ATTREZZATURE E MACCHINARI</v>
          </cell>
          <cell r="J1387" t="str">
            <v>false</v>
          </cell>
          <cell r="K1387">
            <v>2387.62</v>
          </cell>
          <cell r="L1387">
            <v>1376822.4300000002</v>
          </cell>
          <cell r="M1387">
            <v>64488.07</v>
          </cell>
        </row>
        <row r="1388">
          <cell r="H1388" t="str">
            <v>BIBLIOTECA E ARCHIVI STORICI</v>
          </cell>
          <cell r="I1388" t="str">
            <v>ACQUISTO DI BENI , QUOTIDIANI ED OPERE EDITORIALI BIBLIOTECA &gt;&gt; PUBBLICAZIONI</v>
          </cell>
          <cell r="J1388" t="str">
            <v>false</v>
          </cell>
          <cell r="K1388">
            <v>0</v>
          </cell>
          <cell r="L1388">
            <v>306393.91000000003</v>
          </cell>
          <cell r="M1388">
            <v>56803.58</v>
          </cell>
        </row>
        <row r="1389">
          <cell r="H1389" t="str">
            <v>GESTIONE TECNICA PATRIMONIO, SICUREZZA E SALUTE LUOGHI DI LAVORO</v>
          </cell>
          <cell r="I1389" t="str">
            <v>OO.UU. - MANUTENZIONE ORDINARIA IMMOBILI DI INTERESSE STORICO, ARCHEOLOGICO E ARTISTICO</v>
          </cell>
          <cell r="J1389" t="str">
            <v>false</v>
          </cell>
          <cell r="K1389">
            <v>29337.29</v>
          </cell>
          <cell r="L1389">
            <v>1186774.92</v>
          </cell>
          <cell r="M1389">
            <v>141886.47</v>
          </cell>
        </row>
        <row r="1390">
          <cell r="H1390" t="str">
            <v>GESTIONE TECNICA PATRIMONIO, SICUREZZA E SALUTE LUOGHI DI LAVORO</v>
          </cell>
          <cell r="I1390" t="str">
            <v>MANUTENZIONE ORDINARIA IMMOBILI DI INTERESSE STORICO, ARCHEOLOGICO E ARTISTICO</v>
          </cell>
          <cell r="J1390" t="str">
            <v>false</v>
          </cell>
          <cell r="K1390">
            <v>0</v>
          </cell>
          <cell r="L1390">
            <v>1186774.92</v>
          </cell>
          <cell r="M1390">
            <v>141886.47</v>
          </cell>
        </row>
        <row r="1391">
          <cell r="H1391" t="str">
            <v>POLITICHE CULTURALI</v>
          </cell>
          <cell r="I1391" t="str">
            <v>FPV - PROVV. - PRESTAZIONI DI SERVIZIO &gt;&gt; PROVV. SERVIZI DI PULIZIA E LAVANDERIA</v>
          </cell>
          <cell r="J1391" t="str">
            <v>true</v>
          </cell>
          <cell r="K1391">
            <v>0</v>
          </cell>
          <cell r="L1391">
            <v>1376822.4300000002</v>
          </cell>
          <cell r="M1391">
            <v>64488.07</v>
          </cell>
        </row>
        <row r="1392">
          <cell r="H1392" t="str">
            <v>POLITICHE CULTURALI</v>
          </cell>
          <cell r="I1392" t="str">
            <v>IS - RESTAURO CRIPTA S.MATTEO ALL'ARENA</v>
          </cell>
          <cell r="J1392" t="str">
            <v>false</v>
          </cell>
          <cell r="K1392">
            <v>0</v>
          </cell>
          <cell r="L1392">
            <v>1376822.4300000002</v>
          </cell>
          <cell r="M1392">
            <v>64488.07</v>
          </cell>
        </row>
        <row r="1393">
          <cell r="H1393" t="str">
            <v>POLITICHE CULTURALI</v>
          </cell>
          <cell r="I1393" t="str">
            <v>OO.UU. - MANUTENZIONE STRAORDINARIA PROSPETTI CASTELLO CARLO V (PRIMO LOTTO STRALCIO)</v>
          </cell>
          <cell r="J1393" t="str">
            <v>false</v>
          </cell>
          <cell r="K1393">
            <v>0</v>
          </cell>
          <cell r="L1393">
            <v>1376822.4300000002</v>
          </cell>
          <cell r="M1393">
            <v>64488.07</v>
          </cell>
        </row>
        <row r="1394">
          <cell r="H1394" t="str">
            <v>POLITICHE CULTURALI</v>
          </cell>
          <cell r="I1394" t="str">
            <v>OO.UU. - MANUTENZIONE STRAORDINARIA PROSPETTI CASTELLO CARLO V (PRIMO LOTTO STRALCIO)</v>
          </cell>
          <cell r="J1394" t="str">
            <v>false</v>
          </cell>
          <cell r="K1394">
            <v>0</v>
          </cell>
          <cell r="L1394">
            <v>1376822.4300000002</v>
          </cell>
          <cell r="M1394">
            <v>64488.07</v>
          </cell>
        </row>
        <row r="1395">
          <cell r="H1395" t="str">
            <v>POLITICHE CULTURALI</v>
          </cell>
          <cell r="I1395" t="str">
            <v>IS - MANUTENZIONE STRAORDINARIA PROSPETTI PALAZZO S. GIUSEPPE</v>
          </cell>
          <cell r="J1395" t="str">
            <v>false</v>
          </cell>
          <cell r="K1395">
            <v>0</v>
          </cell>
          <cell r="L1395">
            <v>1376822.4300000002</v>
          </cell>
          <cell r="M1395">
            <v>64488.07</v>
          </cell>
        </row>
        <row r="1396">
          <cell r="H1396" t="str">
            <v>POLITICHE CULTURALI</v>
          </cell>
          <cell r="I1396" t="str">
            <v>AA VINC - RESTAURO CRIPTA S.MATTEO ALL'ARENA</v>
          </cell>
          <cell r="J1396" t="str">
            <v>false</v>
          </cell>
          <cell r="K1396">
            <v>0</v>
          </cell>
          <cell r="L1396">
            <v>1376822.4300000002</v>
          </cell>
          <cell r="M1396">
            <v>64488.07</v>
          </cell>
        </row>
        <row r="1397">
          <cell r="H1397" t="str">
            <v>POLITICHE CULTURALI</v>
          </cell>
          <cell r="I1397" t="str">
            <v>AA VINC - MANUTENZIONE STRAORDINARIA IMMOBILI DI INTERESSE STORICO, ARCHEOLOGICO E ARTISTICO</v>
          </cell>
          <cell r="J1397" t="str">
            <v>false</v>
          </cell>
          <cell r="K1397">
            <v>24599.65</v>
          </cell>
          <cell r="L1397">
            <v>1376822.4300000002</v>
          </cell>
          <cell r="M1397">
            <v>64488.07</v>
          </cell>
        </row>
        <row r="1398">
          <cell r="H1398" t="str">
            <v>POLITICHE CULTURALI</v>
          </cell>
          <cell r="I1398" t="str">
            <v>AA VINC - MANUTENZIONE STRAORDINARIA IMMOBILI DI INTERESSE STORICO, ARCHEOLOGICO E ARTISTICO</v>
          </cell>
          <cell r="J1398" t="str">
            <v>false</v>
          </cell>
          <cell r="K1398">
            <v>0</v>
          </cell>
          <cell r="L1398">
            <v>1376822.4300000002</v>
          </cell>
          <cell r="M1398">
            <v>64488.07</v>
          </cell>
        </row>
        <row r="1399">
          <cell r="H1399" t="str">
            <v>POLITICHE CULTURALI</v>
          </cell>
          <cell r="I1399" t="str">
            <v>AA VINC - ADEGUAMENTO A NORMA DEGLI IMPIANTI ELETTRICI E SPECIALI DEL CASTELLO CARLO V</v>
          </cell>
          <cell r="J1399" t="str">
            <v>false</v>
          </cell>
          <cell r="K1399">
            <v>64000</v>
          </cell>
          <cell r="L1399">
            <v>1376822.4300000002</v>
          </cell>
          <cell r="M1399">
            <v>64488.07</v>
          </cell>
        </row>
        <row r="1400">
          <cell r="H1400" t="str">
            <v>POLITICHE CULTURALI</v>
          </cell>
          <cell r="I1400" t="str">
            <v>AA VINC - MANUTENZIONE STRAORDINARIA PROSPETTI CASTELLO CARLO V E ALTRI BENI CULTURALI</v>
          </cell>
          <cell r="J1400" t="str">
            <v>false</v>
          </cell>
          <cell r="K1400">
            <v>31660.76</v>
          </cell>
          <cell r="L1400">
            <v>1376822.4300000002</v>
          </cell>
          <cell r="M1400">
            <v>64488.07</v>
          </cell>
        </row>
        <row r="1401">
          <cell r="H1401" t="str">
            <v>POLITICHE CULTURALI</v>
          </cell>
          <cell r="I1401" t="str">
            <v>AA VINC - MANUTENZIONE STRAORDINARIA PROSPETTI CASTELLO CARLO V E ALTRI BENI CULTURALI</v>
          </cell>
          <cell r="J1401" t="str">
            <v>false</v>
          </cell>
          <cell r="K1401">
            <v>0</v>
          </cell>
          <cell r="L1401">
            <v>1376822.4300000002</v>
          </cell>
          <cell r="M1401">
            <v>64488.07</v>
          </cell>
        </row>
        <row r="1402">
          <cell r="H1402" t="str">
            <v>POLITICHE CULTURALI</v>
          </cell>
          <cell r="I1402" t="str">
            <v>TR OPERE DI COMPLETAMENTO PALAZZO MARTINELLI</v>
          </cell>
          <cell r="J1402" t="str">
            <v>false</v>
          </cell>
          <cell r="K1402">
            <v>277961.64</v>
          </cell>
          <cell r="L1402">
            <v>1376822.4300000002</v>
          </cell>
          <cell r="M1402">
            <v>64488.07</v>
          </cell>
        </row>
        <row r="1403">
          <cell r="H1403" t="str">
            <v>POLITICHE CULTURALI</v>
          </cell>
          <cell r="I1403" t="str">
            <v>AA VINC - MANUTENZIONE STRAORDINARIA PROSPETTI PALAZZO S. GIUSEPPE</v>
          </cell>
          <cell r="J1403" t="str">
            <v>false</v>
          </cell>
          <cell r="K1403">
            <v>0</v>
          </cell>
          <cell r="L1403">
            <v>1376822.4300000002</v>
          </cell>
          <cell r="M1403">
            <v>64488.07</v>
          </cell>
        </row>
        <row r="1404">
          <cell r="H1404" t="str">
            <v>POLITICHE CULTURALI</v>
          </cell>
          <cell r="I1404" t="str">
            <v>IS - MANUTENZIONE STRAORDINARIA PROSPETTI CASTELLO CARLO V (1° LOTTO)</v>
          </cell>
          <cell r="J1404" t="str">
            <v>false</v>
          </cell>
          <cell r="K1404">
            <v>0</v>
          </cell>
          <cell r="L1404">
            <v>1376822.4300000002</v>
          </cell>
          <cell r="M1404">
            <v>64488.07</v>
          </cell>
        </row>
        <row r="1405">
          <cell r="H1405" t="str">
            <v>POLITICHE CULTURALI</v>
          </cell>
          <cell r="I1405" t="str">
            <v>TR - RISTRUTTURAZIONE TEATRO RADAR</v>
          </cell>
          <cell r="J1405" t="str">
            <v>false</v>
          </cell>
          <cell r="K1405">
            <v>0</v>
          </cell>
          <cell r="L1405">
            <v>1376822.4300000002</v>
          </cell>
          <cell r="M1405">
            <v>64488.07</v>
          </cell>
        </row>
        <row r="1406">
          <cell r="H1406" t="str">
            <v>POLITICHE CULTURALI</v>
          </cell>
          <cell r="I1406" t="str">
            <v>IS - MANUTENZIONE STRAORDINARIA PROSPETTI CASTELLO CARLO V E ALTRI BENI CULTURALI</v>
          </cell>
          <cell r="J1406" t="str">
            <v>false</v>
          </cell>
          <cell r="K1406">
            <v>0</v>
          </cell>
          <cell r="L1406">
            <v>1376822.4300000002</v>
          </cell>
          <cell r="M1406">
            <v>64488.07</v>
          </cell>
        </row>
        <row r="1407">
          <cell r="H1407" t="str">
            <v>POLITICHE CULTURALI</v>
          </cell>
          <cell r="I1407" t="str">
            <v>IS - MANUTENZIONE STRAORDINARIA PROSPETTI CASTELLO CARLO V E ALTRI BENI CULTURALI</v>
          </cell>
          <cell r="J1407" t="str">
            <v>false</v>
          </cell>
          <cell r="K1407">
            <v>231121.77</v>
          </cell>
          <cell r="L1407">
            <v>1376822.4300000002</v>
          </cell>
          <cell r="M1407">
            <v>64488.07</v>
          </cell>
        </row>
        <row r="1408">
          <cell r="H1408" t="str">
            <v>POLITICHE CULTURALI</v>
          </cell>
          <cell r="I1408" t="str">
            <v>TR - MANUTENZIONE STRAORDINARIA PROSPETTI CASTELLO CARLO V (II LOTTO STRALCIO)</v>
          </cell>
          <cell r="J1408" t="str">
            <v>false</v>
          </cell>
          <cell r="K1408">
            <v>0</v>
          </cell>
          <cell r="L1408">
            <v>1376822.4300000002</v>
          </cell>
          <cell r="M1408">
            <v>64488.07</v>
          </cell>
        </row>
        <row r="1409">
          <cell r="H1409" t="str">
            <v>POLITICHE CULTURALI</v>
          </cell>
          <cell r="I1409" t="str">
            <v>AA VINC - ACQUISTO PALAZZO PALMIERI &gt;&gt; AA VINC - ACQUISTO PALAZZO PALMIERI</v>
          </cell>
          <cell r="J1409" t="str">
            <v>false</v>
          </cell>
          <cell r="K1409">
            <v>0</v>
          </cell>
          <cell r="L1409">
            <v>1376822.4300000002</v>
          </cell>
          <cell r="M1409">
            <v>64488.07</v>
          </cell>
        </row>
        <row r="1410">
          <cell r="H1410" t="str">
            <v>POLITICHE CULTURALI</v>
          </cell>
          <cell r="I1410" t="str">
            <v>AA VINC - ACQUISTO PALAZZO PALMIERI &gt;&gt; AA VINC - ACQUISTO PALAZZO PALMIERI</v>
          </cell>
          <cell r="J1410" t="str">
            <v>false</v>
          </cell>
          <cell r="K1410">
            <v>0</v>
          </cell>
          <cell r="L1410">
            <v>1376822.4300000002</v>
          </cell>
          <cell r="M1410">
            <v>64488.07</v>
          </cell>
        </row>
        <row r="1411">
          <cell r="H1411" t="str">
            <v>POLITICHE CULTURALI</v>
          </cell>
          <cell r="I1411" t="str">
            <v>AA VINC - ACQUISTO PALAZZO PALMIERI &gt;&gt; AA VINC - ACQUISTO PALAZZO PALMIERI</v>
          </cell>
          <cell r="J1411" t="str">
            <v>false</v>
          </cell>
          <cell r="K1411">
            <v>0</v>
          </cell>
          <cell r="L1411">
            <v>1376822.4300000002</v>
          </cell>
          <cell r="M1411">
            <v>64488.07</v>
          </cell>
        </row>
        <row r="1412">
          <cell r="H1412" t="str">
            <v>POLITICHE CULTURALI</v>
          </cell>
          <cell r="I1412" t="str">
            <v>AA VINC - ACQUISTO PALAZZO PALMIERI &gt;&gt; AA VINC - ACQUISTO PALAZZO PALMIERI</v>
          </cell>
          <cell r="J1412" t="str">
            <v>false</v>
          </cell>
          <cell r="K1412">
            <v>0</v>
          </cell>
          <cell r="L1412">
            <v>1376822.4300000002</v>
          </cell>
          <cell r="M1412">
            <v>64488.07</v>
          </cell>
        </row>
        <row r="1413">
          <cell r="H1413" t="str">
            <v>POLITICHE CULTURALI</v>
          </cell>
          <cell r="I1413" t="str">
            <v>IS - MANUTENZIONE STRAORDINARIA IMMOBILI DI INTERESSE STORICO, ARCHEOLOGICO E ARTISTICO</v>
          </cell>
          <cell r="J1413" t="str">
            <v>false</v>
          </cell>
          <cell r="K1413">
            <v>0</v>
          </cell>
          <cell r="L1413">
            <v>1376822.4300000002</v>
          </cell>
          <cell r="M1413">
            <v>64488.07</v>
          </cell>
        </row>
        <row r="1414">
          <cell r="H1414" t="str">
            <v>POLITICHE CULTURALI</v>
          </cell>
          <cell r="I1414" t="str">
            <v>IS - MANUTENZIONE STRAORDINARIA IMMOBILI DI INTERESSE STORICO, ARCHEOLOGICO E ARTISTICO</v>
          </cell>
          <cell r="J1414" t="str">
            <v>false</v>
          </cell>
          <cell r="K1414">
            <v>4024.82</v>
          </cell>
          <cell r="L1414">
            <v>1376822.4300000002</v>
          </cell>
          <cell r="M1414">
            <v>64488.07</v>
          </cell>
        </row>
        <row r="1415">
          <cell r="H1415" t="str">
            <v>POLITICHE CULTURALI</v>
          </cell>
          <cell r="I1415" t="str">
            <v>AL - RESTAURO CRIPTA S.MATTEO ALL'ARENA</v>
          </cell>
          <cell r="J1415" t="str">
            <v>false</v>
          </cell>
          <cell r="K1415">
            <v>0</v>
          </cell>
          <cell r="L1415">
            <v>1376822.4300000002</v>
          </cell>
          <cell r="M1415">
            <v>64488.07</v>
          </cell>
        </row>
        <row r="1416">
          <cell r="H1416" t="str">
            <v>BIBLIOTECA E ARCHIVI STORICI</v>
          </cell>
          <cell r="I1416" t="str">
            <v>MUTUO - MANUT STRAORD PALAZZO RENDELLA</v>
          </cell>
          <cell r="J1416" t="str">
            <v>false</v>
          </cell>
          <cell r="K1416">
            <v>0</v>
          </cell>
          <cell r="L1416">
            <v>306393.91000000003</v>
          </cell>
          <cell r="M1416">
            <v>56803.58</v>
          </cell>
        </row>
        <row r="1417">
          <cell r="H1417" t="str">
            <v>BIBLIOTECA E ARCHIVI STORICI</v>
          </cell>
          <cell r="I1417" t="str">
            <v>TR - RESTAURO E RIORGANIZZAZIONE A BIBLIOTECA COMUNALE INTEGRATA DI PALAZZO RENDELLA COMPLETAMENTO MODULI CORPO PRINCIPALE E AMBIENTI INTEGRATI</v>
          </cell>
          <cell r="J1417" t="str">
            <v>false</v>
          </cell>
          <cell r="K1417">
            <v>0</v>
          </cell>
          <cell r="L1417">
            <v>306393.91000000003</v>
          </cell>
          <cell r="M1417">
            <v>56803.58</v>
          </cell>
        </row>
        <row r="1418">
          <cell r="H1418" t="str">
            <v>BIBLIOTECA E ARCHIVI STORICI</v>
          </cell>
          <cell r="I1418" t="str">
            <v>TR - RESTAURO E RIORGANIZZAZIONE A BIBLIOTECA COMUNALE INTEGRATA DI PALAZZO RENDELLA COMPLETAMENTO MODULI CORPO PRINCIPALE E AMBIENTI INTEGRATI</v>
          </cell>
          <cell r="J1418" t="str">
            <v>false</v>
          </cell>
          <cell r="K1418">
            <v>0</v>
          </cell>
          <cell r="L1418">
            <v>306393.91000000003</v>
          </cell>
          <cell r="M1418">
            <v>56803.58</v>
          </cell>
        </row>
        <row r="1419">
          <cell r="H1419" t="str">
            <v>BIBLIOTECA E ARCHIVI STORICI</v>
          </cell>
          <cell r="I1419" t="str">
            <v>AA VINC - PATTO POLIS - RESTAURO E RIORGANIZZAZIONE A BIBLIOTECA COMUNALE INTEGRATA DI PALAZZO RENDELLA COMPLETAMENTO MODULI CORPO PRINCIPALE E AMBIENTI INTEGRATI</v>
          </cell>
          <cell r="J1419" t="str">
            <v>false</v>
          </cell>
          <cell r="K1419">
            <v>0</v>
          </cell>
          <cell r="L1419">
            <v>306393.91000000003</v>
          </cell>
          <cell r="M1419">
            <v>56803.58</v>
          </cell>
        </row>
        <row r="1420">
          <cell r="H1420" t="str">
            <v>BIBLIOTECA E ARCHIVI STORICI</v>
          </cell>
          <cell r="I1420" t="str">
            <v>AA VINC - PATTO POLIS - RESTAURO E RIORGANIZZAZIONE A BIBLIOTECA COMUNALE INTEGRATA DI PALAZZO RENDELLA COMPLETAMENTO MODULI CORPO PRINCIPALE E AMBIENTI INTEGRATI</v>
          </cell>
          <cell r="J1420" t="str">
            <v>false</v>
          </cell>
          <cell r="K1420">
            <v>0</v>
          </cell>
          <cell r="L1420">
            <v>306393.91000000003</v>
          </cell>
          <cell r="M1420">
            <v>56803.58</v>
          </cell>
        </row>
        <row r="1421">
          <cell r="H1421" t="str">
            <v>BIBLIOTECA E ARCHIVI STORICI</v>
          </cell>
          <cell r="I1421" t="str">
            <v>AA VINC - OPERE ACCESSORIE PER BIBLIOTECA RENDELLA</v>
          </cell>
          <cell r="J1421" t="str">
            <v>false</v>
          </cell>
          <cell r="K1421">
            <v>0</v>
          </cell>
          <cell r="L1421">
            <v>306393.91000000003</v>
          </cell>
          <cell r="M1421">
            <v>56803.58</v>
          </cell>
        </row>
        <row r="1422">
          <cell r="H1422" t="str">
            <v>BIBLIOTECA E ARCHIVI STORICI</v>
          </cell>
          <cell r="I1422" t="str">
            <v>AA VINC - OPERE ACCESSORIE PER BIBLIOTECA RENDELLA</v>
          </cell>
          <cell r="J1422" t="str">
            <v>false</v>
          </cell>
          <cell r="K1422">
            <v>0</v>
          </cell>
          <cell r="L1422">
            <v>306393.91000000003</v>
          </cell>
          <cell r="M1422">
            <v>56803.58</v>
          </cell>
        </row>
        <row r="1423">
          <cell r="H1423" t="str">
            <v>BIBLIOTECA E ARCHIVI STORICI</v>
          </cell>
          <cell r="I1423" t="str">
            <v>TR - POTENZIAMENTO BIBLIOTECA RENDELLA: REALIZZAZIONE ARCHIVIO STORICO COMUNALE E BIBLIOGRAFICO IN VIA MUNNO 6</v>
          </cell>
          <cell r="J1423" t="str">
            <v>false</v>
          </cell>
          <cell r="K1423">
            <v>0</v>
          </cell>
          <cell r="L1423">
            <v>306393.91000000003</v>
          </cell>
          <cell r="M1423">
            <v>56803.58</v>
          </cell>
        </row>
        <row r="1424">
          <cell r="H1424" t="str">
            <v>BIBLIOTECA E ARCHIVI STORICI</v>
          </cell>
          <cell r="I1424" t="str">
            <v>TR - POTENZIAMENTO BIBLIOTECA RENDELLA: REALIZZAZIONE ARCHIVIO STORICO COMUNALE E BIBLIOGRAFICO IN VIA MUNNO 6</v>
          </cell>
          <cell r="J1424" t="str">
            <v>false</v>
          </cell>
          <cell r="K1424">
            <v>0</v>
          </cell>
          <cell r="L1424">
            <v>306393.91000000003</v>
          </cell>
          <cell r="M1424">
            <v>56803.58</v>
          </cell>
        </row>
        <row r="1425">
          <cell r="H1425" t="str">
            <v>BIBLIOTECA E ARCHIVI STORICI</v>
          </cell>
          <cell r="I1425" t="str">
            <v>TR - POTENZIAMENTO BIBLIOTECA RENDELLA: AMPLIAMENTO MEDIANTE RECUPERO DI LOCALI INUTIZZATI</v>
          </cell>
          <cell r="J1425" t="str">
            <v>false</v>
          </cell>
          <cell r="K1425">
            <v>0</v>
          </cell>
          <cell r="L1425">
            <v>306393.91000000003</v>
          </cell>
          <cell r="M1425">
            <v>56803.58</v>
          </cell>
        </row>
        <row r="1426">
          <cell r="H1426" t="str">
            <v>BIBLIOTECA E ARCHIVI STORICI</v>
          </cell>
          <cell r="I1426" t="str">
            <v>TR - POTENZIAMENTO BIBLIOTECA RENDELLA: AMPLIAMENTO MEDIANTE RECUPERO DI LOCALI INUTIZZATI</v>
          </cell>
          <cell r="J1426" t="str">
            <v>false</v>
          </cell>
          <cell r="K1426">
            <v>0</v>
          </cell>
          <cell r="L1426">
            <v>306393.91000000003</v>
          </cell>
          <cell r="M1426">
            <v>56803.58</v>
          </cell>
        </row>
        <row r="1427">
          <cell r="H1427" t="str">
            <v>BIBLIOTECA E ARCHIVI STORICI</v>
          </cell>
          <cell r="I1427" t="str">
            <v>T.R.  - PROGETTO REGIONALE "SISTEMA DELLE BIBLIOTECHE"</v>
          </cell>
          <cell r="J1427" t="str">
            <v>false</v>
          </cell>
          <cell r="K1427">
            <v>0</v>
          </cell>
          <cell r="L1427">
            <v>306393.91000000003</v>
          </cell>
          <cell r="M1427">
            <v>56803.58</v>
          </cell>
        </row>
        <row r="1428">
          <cell r="H1428" t="str">
            <v>PROGETTAZIONE E REALIZZAZIONE OO.PP.</v>
          </cell>
          <cell r="I1428" t="str">
            <v>OO.UU. - MANUTENZIONE STRAORDINARIA PALAZZO DI CITTA' - 2° lotto</v>
          </cell>
          <cell r="J1428" t="str">
            <v>false</v>
          </cell>
          <cell r="K1428">
            <v>0</v>
          </cell>
          <cell r="L1428">
            <v>1163359.8599999999</v>
          </cell>
          <cell r="M1428">
            <v>182592.27</v>
          </cell>
        </row>
        <row r="1429">
          <cell r="H1429" t="str">
            <v>PROGETTAZIONE E REALIZZAZIONE OO.PP.</v>
          </cell>
          <cell r="I1429" t="str">
            <v>OO.UU. - MANUTENZIONE STRAORDINARIA PALAZZO DI CITTA' - 2° lotto</v>
          </cell>
          <cell r="J1429" t="str">
            <v>false</v>
          </cell>
          <cell r="K1429">
            <v>0</v>
          </cell>
          <cell r="L1429">
            <v>1163359.8599999999</v>
          </cell>
          <cell r="M1429">
            <v>182592.27</v>
          </cell>
        </row>
        <row r="1430">
          <cell r="H1430" t="str">
            <v>PROGETTAZIONE E REALIZZAZIONE OO.PP.</v>
          </cell>
          <cell r="I1430" t="str">
            <v>OO.UU. - ADEGUAMENTO A NORMA DEGLI INFISSI DEL CONSERVATORIO MUSICALE "NINO ROTA"</v>
          </cell>
          <cell r="J1430" t="str">
            <v>false</v>
          </cell>
          <cell r="K1430">
            <v>0</v>
          </cell>
          <cell r="L1430">
            <v>1163359.8599999999</v>
          </cell>
          <cell r="M1430">
            <v>182592.27</v>
          </cell>
        </row>
        <row r="1431">
          <cell r="H1431" t="str">
            <v>PROGETTAZIONE E REALIZZAZIONE OO.PP.</v>
          </cell>
          <cell r="I1431" t="str">
            <v>TS - ADEGUAMENTO A NORMA DEGLI INFISSI DEL CONSERVATORIO MUSICALE "NINO ROTA"</v>
          </cell>
          <cell r="J1431" t="str">
            <v>false</v>
          </cell>
          <cell r="K1431">
            <v>0</v>
          </cell>
          <cell r="L1431">
            <v>1163359.8599999999</v>
          </cell>
          <cell r="M1431">
            <v>182592.27</v>
          </cell>
        </row>
        <row r="1432">
          <cell r="H1432" t="str">
            <v>PROGETTAZIONE E REALIZZAZIONE OO.PP.</v>
          </cell>
          <cell r="I1432" t="str">
            <v>AC - VILLA COMUNALE - VARIANTE PER RITROVAMENTO ARCHEOLOGICO</v>
          </cell>
          <cell r="J1432" t="str">
            <v>false</v>
          </cell>
          <cell r="K1432">
            <v>0</v>
          </cell>
          <cell r="L1432">
            <v>1163359.8599999999</v>
          </cell>
          <cell r="M1432">
            <v>182592.27</v>
          </cell>
        </row>
        <row r="1433">
          <cell r="H1433" t="str">
            <v>PROGETTAZIONE E REALIZZAZIONE OO.PP.</v>
          </cell>
          <cell r="I1433" t="str">
            <v>AA - RIQUALIFICAZIONE VILLA COMUNALE - LOTTO DI COMPLETAMENTO</v>
          </cell>
          <cell r="J1433" t="str">
            <v>false</v>
          </cell>
          <cell r="K1433">
            <v>50620.4</v>
          </cell>
          <cell r="L1433">
            <v>1163359.8599999999</v>
          </cell>
          <cell r="M1433">
            <v>182592.27</v>
          </cell>
        </row>
        <row r="1434">
          <cell r="H1434" t="str">
            <v>PROGETTAZIONE E REALIZZAZIONE OO.PP.</v>
          </cell>
          <cell r="I1434" t="str">
            <v>AA - RIQUALIFICAZIONE VILLA COMUNALE - LOTTO DI COMPLETAMENTO</v>
          </cell>
          <cell r="J1434" t="str">
            <v>false</v>
          </cell>
          <cell r="K1434">
            <v>0</v>
          </cell>
          <cell r="L1434">
            <v>1163359.8599999999</v>
          </cell>
          <cell r="M1434">
            <v>182592.27</v>
          </cell>
        </row>
        <row r="1435">
          <cell r="H1435" t="str">
            <v>PROGETTAZIONE E REALIZZAZIONE OO.PP.</v>
          </cell>
          <cell r="I1435" t="str">
            <v>TS - RISANAMENTO CONSERVATIVO E MIGLIORAMENTO DELL’ACCESSIBILITÀ FISICA E VIRTUALE DI PALAZZO DI CITTÀ</v>
          </cell>
          <cell r="J1435" t="str">
            <v>false</v>
          </cell>
          <cell r="K1435">
            <v>0</v>
          </cell>
          <cell r="L1435">
            <v>1163359.8599999999</v>
          </cell>
          <cell r="M1435">
            <v>182592.27</v>
          </cell>
        </row>
        <row r="1436">
          <cell r="H1436" t="str">
            <v>PROGETTAZIONE E REALIZZAZIONE OO.PP.</v>
          </cell>
          <cell r="I1436" t="str">
            <v>OO.UU. - OPERE ARCHEOLOGICHE IN LOCALITÀ PANTANELLI</v>
          </cell>
          <cell r="J1436" t="str">
            <v>false</v>
          </cell>
          <cell r="K1436">
            <v>0</v>
          </cell>
          <cell r="L1436">
            <v>1163359.8599999999</v>
          </cell>
          <cell r="M1436">
            <v>182592.27</v>
          </cell>
        </row>
        <row r="1437">
          <cell r="H1437" t="str">
            <v>PROGETTAZIONE E REALIZZAZIONE OO.PP.</v>
          </cell>
          <cell r="I1437" t="str">
            <v>OO.UU. - OPERE ARCHEOLOGICHE IN LOCALITÀ PANTANELLI</v>
          </cell>
          <cell r="J1437" t="str">
            <v>false</v>
          </cell>
          <cell r="K1437">
            <v>0</v>
          </cell>
          <cell r="L1437">
            <v>1163359.8599999999</v>
          </cell>
          <cell r="M1437">
            <v>182592.27</v>
          </cell>
        </row>
        <row r="1438">
          <cell r="H1438" t="str">
            <v>PROGETTAZIONE E REALIZZAZIONE OO.PP.</v>
          </cell>
          <cell r="I1438" t="str">
            <v>TR - RESTAURO E RIFUNZIONALIZZAZIONE EX CONVENTO SAN LEONARDO</v>
          </cell>
          <cell r="J1438" t="str">
            <v>false</v>
          </cell>
          <cell r="K1438">
            <v>0</v>
          </cell>
          <cell r="L1438">
            <v>1163359.8599999999</v>
          </cell>
          <cell r="M1438">
            <v>182592.27</v>
          </cell>
        </row>
        <row r="1439">
          <cell r="H1439" t="str">
            <v>PROGETTAZIONE E REALIZZAZIONE OO.PP.</v>
          </cell>
          <cell r="I1439" t="str">
            <v>TS - VALORIZZAZIONE DEI RITROVAMENTI ARCHEOLOGICI DELLA VIA TRAIANA MEDIANTE CONNESSIONE IN MOBILITÀ LENTA</v>
          </cell>
          <cell r="J1439" t="str">
            <v>false</v>
          </cell>
          <cell r="K1439">
            <v>0</v>
          </cell>
          <cell r="L1439">
            <v>1163359.8599999999</v>
          </cell>
          <cell r="M1439">
            <v>182592.27</v>
          </cell>
        </row>
        <row r="1440">
          <cell r="H1440" t="str">
            <v>GESTIONE TECNICA PATRIMONIO, SICUREZZA E SALUTE LUOGHI DI LAVORO</v>
          </cell>
          <cell r="I1440" t="str">
            <v>OO.UU. - MANUTENZIONE STRAORDINARIA IMMOBILI DI INTERESSE STORICO, ARCHEOLOGICO E ARTISTICO</v>
          </cell>
          <cell r="J1440" t="str">
            <v>false</v>
          </cell>
          <cell r="K1440">
            <v>38163.71</v>
          </cell>
          <cell r="L1440">
            <v>1186774.92</v>
          </cell>
          <cell r="M1440">
            <v>141886.47</v>
          </cell>
        </row>
        <row r="1441">
          <cell r="H1441" t="str">
            <v>GESTIONE TECNICA PATRIMONIO, SICUREZZA E SALUTE LUOGHI DI LAVORO</v>
          </cell>
          <cell r="I1441" t="str">
            <v>OO.UU. - MANUTENZIONE STRAORDINARIA IMMOBILI DI INTERESSE STORICO, ARCHEOLOGICO E ARTISTICO</v>
          </cell>
          <cell r="J1441" t="str">
            <v>false</v>
          </cell>
          <cell r="K1441">
            <v>20887.34</v>
          </cell>
          <cell r="L1441">
            <v>1186774.92</v>
          </cell>
          <cell r="M1441">
            <v>141886.47</v>
          </cell>
        </row>
        <row r="1442">
          <cell r="H1442" t="str">
            <v>GESTIONE TECNICA PATRIMONIO, SICUREZZA E SALUTE LUOGHI DI LAVORO</v>
          </cell>
          <cell r="I1442" t="str">
            <v>AA VINC - MANUTENZIONE STRAORDINARIA DI IMMOBILI DI INTERESSE STORICO</v>
          </cell>
          <cell r="J1442" t="str">
            <v>false</v>
          </cell>
          <cell r="K1442">
            <v>19987.669999999998</v>
          </cell>
          <cell r="L1442">
            <v>1186774.92</v>
          </cell>
          <cell r="M1442">
            <v>141886.47</v>
          </cell>
        </row>
        <row r="1443">
          <cell r="H1443" t="str">
            <v>GESTIONE TECNICA PATRIMONIO, SICUREZZA E SALUTE LUOGHI DI LAVORO</v>
          </cell>
          <cell r="I1443" t="str">
            <v>AC - LAVORI SOMMA URGENZA PER LA BONIFICA DELL'IMMOBILE EX CONVENTO SAN LEONARDO</v>
          </cell>
          <cell r="J1443" t="str">
            <v>false</v>
          </cell>
          <cell r="K1443">
            <v>0</v>
          </cell>
          <cell r="L1443">
            <v>1186774.92</v>
          </cell>
          <cell r="M1443">
            <v>141886.47</v>
          </cell>
        </row>
        <row r="1444">
          <cell r="H1444" t="str">
            <v>PUBBLICA ISTRUZIONE</v>
          </cell>
          <cell r="I1444" t="str">
            <v>AL - RISTRUTTURAZIONE TEATRO RADAR</v>
          </cell>
          <cell r="J1444" t="str">
            <v>false</v>
          </cell>
          <cell r="K1444">
            <v>0</v>
          </cell>
          <cell r="L1444">
            <v>2736266.08</v>
          </cell>
          <cell r="M1444">
            <v>392416.11</v>
          </cell>
        </row>
        <row r="1445">
          <cell r="H1445" t="str">
            <v>PUBBLICA ISTRUZIONE</v>
          </cell>
          <cell r="I1445" t="str">
            <v>AL - RISTRUTTURAZIONE TEATRO RADAR</v>
          </cell>
          <cell r="J1445" t="str">
            <v>false</v>
          </cell>
          <cell r="K1445">
            <v>0</v>
          </cell>
          <cell r="L1445">
            <v>2736266.08</v>
          </cell>
          <cell r="M1445">
            <v>392416.11</v>
          </cell>
        </row>
        <row r="1446">
          <cell r="H1446" t="str">
            <v>POLITICHE CULTURALI</v>
          </cell>
          <cell r="I1446" t="str">
            <v>OO.UU. TRASFERIMENTO 7% OO.UU. SECONDARIA A CONFESSIONI RELIGIOSE</v>
          </cell>
          <cell r="J1446" t="str">
            <v>false</v>
          </cell>
          <cell r="K1446">
            <v>51765</v>
          </cell>
          <cell r="L1446">
            <v>1376822.4300000002</v>
          </cell>
          <cell r="M1446">
            <v>64488.07</v>
          </cell>
        </row>
        <row r="1447">
          <cell r="H1447" t="str">
            <v>POLITICHE CULTURALI</v>
          </cell>
          <cell r="I1447" t="str">
            <v>OO.UU. TRASFERIMENTO 7% OO.UU. SECONDARIA A CONFESSIONI RELIGIOSE</v>
          </cell>
          <cell r="J1447" t="str">
            <v>false</v>
          </cell>
          <cell r="K1447">
            <v>0</v>
          </cell>
          <cell r="L1447">
            <v>1376822.4300000002</v>
          </cell>
          <cell r="M1447">
            <v>64488.07</v>
          </cell>
        </row>
        <row r="1448">
          <cell r="H1448" t="str">
            <v>POLITICHE CULTURALI</v>
          </cell>
          <cell r="I1448" t="str">
            <v>FPV - IS - MANUTENZIONE STRAORDINARIA PROSPETTI CASTELLO CARLO V E ALTRI BENI CULTURALI</v>
          </cell>
          <cell r="J1448" t="str">
            <v>true</v>
          </cell>
          <cell r="K1448">
            <v>0</v>
          </cell>
          <cell r="L1448">
            <v>1376822.4300000002</v>
          </cell>
          <cell r="M1448">
            <v>64488.07</v>
          </cell>
        </row>
        <row r="1449">
          <cell r="H1449" t="str">
            <v>POLITICHE CULTURALI</v>
          </cell>
          <cell r="I1449" t="str">
            <v>FPV - IS - MANUTENZIONE STRAORDINARIA PROSPETTI CASTELLO CARLO V E ALTRI BENI CULTURALI</v>
          </cell>
          <cell r="J1449" t="str">
            <v>true</v>
          </cell>
          <cell r="K1449">
            <v>0</v>
          </cell>
          <cell r="L1449">
            <v>1376822.4300000002</v>
          </cell>
          <cell r="M1449">
            <v>64488.07</v>
          </cell>
        </row>
        <row r="1450">
          <cell r="H1450" t="str">
            <v>POLITICHE CULTURALI</v>
          </cell>
          <cell r="I1450" t="str">
            <v>FPV - IS - MANUTENZIONE STRAORDINARIA PROSPETTI PALAZZO S. GIUSEPPE</v>
          </cell>
          <cell r="J1450" t="str">
            <v>true</v>
          </cell>
          <cell r="K1450">
            <v>0</v>
          </cell>
          <cell r="L1450">
            <v>1376822.4300000002</v>
          </cell>
          <cell r="M1450">
            <v>64488.07</v>
          </cell>
        </row>
        <row r="1451">
          <cell r="H1451" t="str">
            <v>POLITICHE CULTURALI</v>
          </cell>
          <cell r="I1451" t="str">
            <v>FPV - IS - MANUTENZIONE STRAORDINARIA IMMOBILI DI INTERESSE STORICO, ARCHEOLOGICO E ARTISTICO</v>
          </cell>
          <cell r="J1451" t="str">
            <v>true</v>
          </cell>
          <cell r="K1451">
            <v>0</v>
          </cell>
          <cell r="L1451">
            <v>1376822.4300000002</v>
          </cell>
          <cell r="M1451">
            <v>64488.07</v>
          </cell>
        </row>
        <row r="1452">
          <cell r="H1452" t="str">
            <v>POLITICHE CULTURALI</v>
          </cell>
          <cell r="I1452" t="str">
            <v>FPV - OO.UU. TRASFERIMENTO 7% OO.UU. SECONDARIA A CONFESSIONI RELIGIOSE</v>
          </cell>
          <cell r="J1452" t="str">
            <v>true</v>
          </cell>
          <cell r="K1452">
            <v>0</v>
          </cell>
          <cell r="L1452">
            <v>1376822.4300000002</v>
          </cell>
          <cell r="M1452">
            <v>64488.07</v>
          </cell>
        </row>
        <row r="1453">
          <cell r="H1453" t="str">
            <v>POLITICHE CULTURALI</v>
          </cell>
          <cell r="I1453" t="str">
            <v>FPV - AA VINC - MANUTENZIONE STRAORDINARIA PROSPETTI CASTELLO CARLO V E ALTRI BENI CULTURALI</v>
          </cell>
          <cell r="J1453" t="str">
            <v>true</v>
          </cell>
          <cell r="K1453">
            <v>0</v>
          </cell>
          <cell r="L1453">
            <v>1376822.4300000002</v>
          </cell>
          <cell r="M1453">
            <v>64488.07</v>
          </cell>
        </row>
        <row r="1454">
          <cell r="H1454" t="str">
            <v>POLITICHE CULTURALI</v>
          </cell>
          <cell r="I1454" t="str">
            <v>FPV - AA VINC - MANUTENZIONE STRAORDINARIA IMMOBILI DI INTERESSE STORICO, ARCHEOLOGICO E ARTISTICO</v>
          </cell>
          <cell r="J1454" t="str">
            <v>true</v>
          </cell>
          <cell r="K1454">
            <v>0</v>
          </cell>
          <cell r="L1454">
            <v>1376822.4300000002</v>
          </cell>
          <cell r="M1454">
            <v>64488.07</v>
          </cell>
        </row>
        <row r="1455">
          <cell r="H1455" t="str">
            <v>BIBLIOTECA E ARCHIVI STORICI</v>
          </cell>
          <cell r="I1455" t="str">
            <v>FPV - TR - POTENZIAMENTO BIBLIOTECA RENDELLA: REALIZZAZIONE ARCHIVIO STORICO COMUNALE E BIBLIOGRAFICO IN VIA MUNNO 6</v>
          </cell>
          <cell r="J1455" t="str">
            <v>true</v>
          </cell>
          <cell r="K1455">
            <v>0</v>
          </cell>
          <cell r="L1455">
            <v>306393.91000000003</v>
          </cell>
          <cell r="M1455">
            <v>56803.58</v>
          </cell>
        </row>
        <row r="1456">
          <cell r="H1456" t="str">
            <v>BIBLIOTECA E ARCHIVI STORICI</v>
          </cell>
          <cell r="I1456" t="str">
            <v>FPV - TR - POTENZIAMENTO BIBLIOTECA RENDELLA: AMPLIAMENTO MEDIANTE RECUPERO DI LOCALI INUTIZZATI</v>
          </cell>
          <cell r="J1456" t="str">
            <v>true</v>
          </cell>
          <cell r="K1456">
            <v>0</v>
          </cell>
          <cell r="L1456">
            <v>306393.91000000003</v>
          </cell>
          <cell r="M1456">
            <v>56803.58</v>
          </cell>
        </row>
        <row r="1457">
          <cell r="H1457" t="str">
            <v>BIBLIOTECA E ARCHIVI STORICI</v>
          </cell>
          <cell r="I1457" t="str">
            <v>FPV - TR - POTENZIAMENTO BIBLIOTECA RENDELLA: AMPLIAMENTO MEDIANTE RECUPERO DI LOCALI INUTIZZATI</v>
          </cell>
          <cell r="J1457" t="str">
            <v>true</v>
          </cell>
          <cell r="K1457">
            <v>0</v>
          </cell>
          <cell r="L1457">
            <v>306393.91000000003</v>
          </cell>
          <cell r="M1457">
            <v>56803.58</v>
          </cell>
        </row>
        <row r="1458">
          <cell r="H1458" t="str">
            <v>BIBLIOTECA E ARCHIVI STORICI</v>
          </cell>
          <cell r="I1458" t="str">
            <v>FPV - AA VINC - OPERE ACCESSORIE PER BIBLIOTECA RENDELLA</v>
          </cell>
          <cell r="J1458" t="str">
            <v>true</v>
          </cell>
          <cell r="K1458">
            <v>0</v>
          </cell>
          <cell r="L1458">
            <v>306393.91000000003</v>
          </cell>
          <cell r="M1458">
            <v>56803.58</v>
          </cell>
        </row>
        <row r="1459">
          <cell r="H1459" t="str">
            <v>BIBLIOTECA E ARCHIVI STORICI</v>
          </cell>
          <cell r="I1459" t="str">
            <v>FPV - TR - RESTAURO E RIORGANIZZAZIONE A BIBLIOTECA COMUNALE INTEGRATA DI PALAZZO RENDELLA COMPLETAMENTO MODULI CORPO PRINCIPALE E AMBIENTI INTEGRATI</v>
          </cell>
          <cell r="J1459" t="str">
            <v>true</v>
          </cell>
          <cell r="K1459">
            <v>0</v>
          </cell>
          <cell r="L1459">
            <v>306393.91000000003</v>
          </cell>
          <cell r="M1459">
            <v>56803.58</v>
          </cell>
        </row>
        <row r="1460">
          <cell r="H1460" t="str">
            <v>PROGETTAZIONE E REALIZZAZIONE OO.PP.</v>
          </cell>
          <cell r="I1460" t="str">
            <v>FPV - OO.UU. - OPERE ARCHEOLOGICHE IN LOCALITÀ PANTANELLI</v>
          </cell>
          <cell r="J1460" t="str">
            <v>true</v>
          </cell>
          <cell r="K1460">
            <v>0</v>
          </cell>
          <cell r="L1460">
            <v>1163359.8599999999</v>
          </cell>
          <cell r="M1460">
            <v>182592.27</v>
          </cell>
        </row>
        <row r="1461">
          <cell r="H1461" t="str">
            <v>PROGETTAZIONE E REALIZZAZIONE OO.PP.</v>
          </cell>
          <cell r="I1461" t="str">
            <v>FPV - OO.UU. - MANUTENZIONE STRAORDINARIA PALAZZO DI CITTA' - 2° lotto</v>
          </cell>
          <cell r="J1461" t="str">
            <v>true</v>
          </cell>
          <cell r="K1461">
            <v>0</v>
          </cell>
          <cell r="L1461">
            <v>1163359.8599999999</v>
          </cell>
          <cell r="M1461">
            <v>182592.27</v>
          </cell>
        </row>
        <row r="1462">
          <cell r="H1462" t="str">
            <v>PROGETTAZIONE E REALIZZAZIONE OO.PP.</v>
          </cell>
          <cell r="I1462" t="str">
            <v>FPV - AA - RIQUALIFICAZIONE VILLA COMUNALE - LOTTO DI COMPLETAMENTO</v>
          </cell>
          <cell r="J1462" t="str">
            <v>true</v>
          </cell>
          <cell r="K1462">
            <v>0</v>
          </cell>
          <cell r="L1462">
            <v>1163359.8599999999</v>
          </cell>
          <cell r="M1462">
            <v>182592.27</v>
          </cell>
        </row>
        <row r="1463">
          <cell r="H1463" t="str">
            <v>GESTIONE TECNICA PATRIMONIO, SICUREZZA E SALUTE LUOGHI DI LAVORO</v>
          </cell>
          <cell r="I1463" t="str">
            <v>FPV - OO.UU. - MANUTENZIONE STRAORDINARIA IMMOBILI DI INTERESSE STORICO, ARCHEOLOGICO E ARTISTICO</v>
          </cell>
          <cell r="J1463" t="str">
            <v>true</v>
          </cell>
          <cell r="K1463">
            <v>0</v>
          </cell>
          <cell r="L1463">
            <v>1186774.92</v>
          </cell>
          <cell r="M1463">
            <v>141886.47</v>
          </cell>
        </row>
        <row r="1464">
          <cell r="H1464" t="str">
            <v>PUBBLICA ISTRUZIONE</v>
          </cell>
          <cell r="I1464" t="str">
            <v>FPV - AL - RISTRUTTURAZIONE TEATRO RADAR</v>
          </cell>
          <cell r="J1464" t="str">
            <v>true</v>
          </cell>
          <cell r="K1464">
            <v>0</v>
          </cell>
          <cell r="L1464">
            <v>2736266.08</v>
          </cell>
          <cell r="M1464">
            <v>392416.11</v>
          </cell>
        </row>
        <row r="1465">
          <cell r="H1465" t="str">
            <v>POLITICHE CULTURALI</v>
          </cell>
          <cell r="I1465" t="str">
            <v>EMOLUMENTI AL PERSONALE &gt;&gt; RETRIBUZIONI PERSONALE DI RUOLO</v>
          </cell>
          <cell r="J1465" t="str">
            <v>false</v>
          </cell>
          <cell r="K1465">
            <v>49847.44</v>
          </cell>
          <cell r="L1465">
            <v>1376822.4300000002</v>
          </cell>
          <cell r="M1465">
            <v>64488.07</v>
          </cell>
        </row>
        <row r="1466">
          <cell r="H1466" t="str">
            <v>POLITICHE CULTURALI</v>
          </cell>
          <cell r="I1466" t="str">
            <v>EMOLUMENTI AL PERSONALE &gt;&gt; ONERI RIFLESSI PERSONALE DI RUOLO</v>
          </cell>
          <cell r="J1466" t="str">
            <v>false</v>
          </cell>
          <cell r="K1466">
            <v>14640.63</v>
          </cell>
          <cell r="L1466">
            <v>1376822.4300000002</v>
          </cell>
          <cell r="M1466">
            <v>64488.07</v>
          </cell>
        </row>
        <row r="1467">
          <cell r="H1467" t="str">
            <v>BIBLIOTECA E ARCHIVI STORICI</v>
          </cell>
          <cell r="I1467" t="str">
            <v>EMOLUMENTI AL PERSONALE &gt;&gt; RETRIBUZIONI PERSONALE DI RUOLO</v>
          </cell>
          <cell r="J1467" t="str">
            <v>false</v>
          </cell>
          <cell r="K1467">
            <v>44364.639999999999</v>
          </cell>
          <cell r="L1467">
            <v>306393.91000000003</v>
          </cell>
          <cell r="M1467">
            <v>56803.58</v>
          </cell>
        </row>
        <row r="1468">
          <cell r="H1468" t="str">
            <v>BIBLIOTECA E ARCHIVI STORICI</v>
          </cell>
          <cell r="I1468" t="str">
            <v>EMOLUMENTI AL PERSONALE &gt;&gt; ONERI RIFLESSI PERSONALE DI RUOLO</v>
          </cell>
          <cell r="J1468" t="str">
            <v>false</v>
          </cell>
          <cell r="K1468">
            <v>12438.94</v>
          </cell>
          <cell r="L1468">
            <v>306393.91000000003</v>
          </cell>
          <cell r="M1468">
            <v>56803.58</v>
          </cell>
        </row>
        <row r="1469">
          <cell r="H1469" t="str">
            <v>PIANO STRATEGICO VALLE D'ITRIA</v>
          </cell>
          <cell r="I1469" t="str">
            <v>SPESE DI FUNZIONAMENTO UFFICIO DI PIANO AREA VASTA -  &gt;&gt; SPESE DI FUNZIONAMENTO UFFICIO DI PIANO AREA VASTA - EMOLUMENTI</v>
          </cell>
          <cell r="J1469" t="str">
            <v>false</v>
          </cell>
          <cell r="K1469">
            <v>0</v>
          </cell>
          <cell r="L1469">
            <v>0</v>
          </cell>
          <cell r="M1469">
            <v>0</v>
          </cell>
        </row>
        <row r="1470">
          <cell r="H1470" t="str">
            <v>PIANO STRATEGICO VALLE D'ITRIA</v>
          </cell>
          <cell r="I1470" t="str">
            <v>SPESE DI FUNZIONAMENTO UFFICIO DI PIANO AREA VASTA -  &gt;&gt; SPESE DI FUNZIONAMENTO UFFICIO DI PIANO AREA VASTA - ONERI RIFLESSI</v>
          </cell>
          <cell r="J1470" t="str">
            <v>false</v>
          </cell>
          <cell r="K1470">
            <v>0</v>
          </cell>
          <cell r="L1470">
            <v>0</v>
          </cell>
          <cell r="M1470">
            <v>0</v>
          </cell>
        </row>
        <row r="1471">
          <cell r="H1471" t="str">
            <v>POLITICHE CULTURALI</v>
          </cell>
          <cell r="I1471" t="str">
            <v>IRAP &gt;&gt; IRAP PERSONALE</v>
          </cell>
          <cell r="J1471" t="str">
            <v>false</v>
          </cell>
          <cell r="K1471">
            <v>4316.63</v>
          </cell>
          <cell r="L1471">
            <v>1376822.4300000002</v>
          </cell>
          <cell r="M1471">
            <v>64488.07</v>
          </cell>
        </row>
        <row r="1472">
          <cell r="H1472" t="str">
            <v>BIBLIOTECA E ARCHIVI STORICI</v>
          </cell>
          <cell r="I1472" t="str">
            <v>IRAP &gt;&gt; IRAP PERSONALE</v>
          </cell>
          <cell r="J1472" t="str">
            <v>false</v>
          </cell>
          <cell r="K1472">
            <v>3812.01</v>
          </cell>
          <cell r="L1472">
            <v>306393.91000000003</v>
          </cell>
          <cell r="M1472">
            <v>56803.58</v>
          </cell>
        </row>
        <row r="1473">
          <cell r="H1473" t="str">
            <v>BIBLIOTECA E ARCHIVI STORICI</v>
          </cell>
          <cell r="I1473" t="str">
            <v>SPESE PER PUBBLICAZIONI ATTI DI GARA, COMMISSIONI E ALTRI ONERI&gt;&gt;IRAP</v>
          </cell>
          <cell r="J1473" t="str">
            <v>false</v>
          </cell>
          <cell r="K1473">
            <v>0</v>
          </cell>
          <cell r="L1473">
            <v>306393.91000000003</v>
          </cell>
          <cell r="M1473">
            <v>56803.58</v>
          </cell>
        </row>
        <row r="1474">
          <cell r="H1474" t="str">
            <v>BIBLIOTECA E ARCHIVI STORICI</v>
          </cell>
          <cell r="I1474" t="str">
            <v>SPESE PER PUBBLICAZIONI ATTI DI GARA, COMMISSIONI E ALTRI ONERI&gt;&gt;IRAP</v>
          </cell>
          <cell r="J1474" t="str">
            <v>false</v>
          </cell>
          <cell r="K1474">
            <v>0</v>
          </cell>
          <cell r="L1474">
            <v>306393.91000000003</v>
          </cell>
          <cell r="M1474">
            <v>56803.58</v>
          </cell>
        </row>
        <row r="1475">
          <cell r="H1475" t="str">
            <v>PIANO STRATEGICO VALLE D'ITRIA</v>
          </cell>
          <cell r="I1475" t="str">
            <v>SPESE DI FUNZIONAMENTO UFFICIO DI PIANO AREA VASTA - IRAP</v>
          </cell>
          <cell r="J1475" t="str">
            <v>false</v>
          </cell>
          <cell r="K1475">
            <v>0</v>
          </cell>
          <cell r="L1475">
            <v>0</v>
          </cell>
          <cell r="M1475">
            <v>0</v>
          </cell>
        </row>
        <row r="1476">
          <cell r="H1476" t="str">
            <v>POLITICHE CULTURALI</v>
          </cell>
          <cell r="I1476" t="str">
            <v>ATTIVITA' CULTURALI, ACQUISTO DI BENI</v>
          </cell>
          <cell r="J1476" t="str">
            <v>false</v>
          </cell>
          <cell r="K1476">
            <v>0</v>
          </cell>
          <cell r="L1476">
            <v>1376822.4300000002</v>
          </cell>
          <cell r="M1476">
            <v>64488.07</v>
          </cell>
        </row>
        <row r="1477">
          <cell r="H1477" t="str">
            <v>POLITICHE CULTURALI</v>
          </cell>
          <cell r="I1477" t="str">
            <v>TUE - INTERREG GRECIA - ITALIA 2007-2013 ¿TALKING LANDS: TALKS BETWEEN THE LANDS OF APULIA AND GREECE¿ - BENI DI CONSUMO &gt;&gt; TUE - INTERREG GRECIA - ITALIA 2007-2013 ¿TALKING LANDS: TALKS BETWEEN THE L</v>
          </cell>
          <cell r="J1477" t="str">
            <v>false</v>
          </cell>
          <cell r="K1477">
            <v>0</v>
          </cell>
          <cell r="L1477">
            <v>1376822.4300000002</v>
          </cell>
          <cell r="M1477">
            <v>64488.07</v>
          </cell>
        </row>
        <row r="1478">
          <cell r="H1478" t="str">
            <v>POLITICHE CULTURALI</v>
          </cell>
          <cell r="I1478" t="str">
            <v>TUE - INTERREG GRECIA - ITALIA 2007-2013 ¿TALKING LANDS: TALKS BETWEEN THE LANDS OF APULIA AND GREECE¿ - BENI DI CONSUMO &gt;&gt; TUE - INTERREG GRECIA - ITALIA 2007-2013 ¿TALKING LANDS: TALKS BETWEEN THE L</v>
          </cell>
          <cell r="J1478" t="str">
            <v>false</v>
          </cell>
          <cell r="K1478">
            <v>0</v>
          </cell>
          <cell r="L1478">
            <v>1376822.4300000002</v>
          </cell>
          <cell r="M1478">
            <v>64488.07</v>
          </cell>
        </row>
        <row r="1479">
          <cell r="H1479" t="str">
            <v>POLITICHE CULTURALI</v>
          </cell>
          <cell r="I1479" t="str">
            <v>BENI DI CONSUMO</v>
          </cell>
          <cell r="J1479" t="str">
            <v>false</v>
          </cell>
          <cell r="K1479">
            <v>1622.6</v>
          </cell>
          <cell r="L1479">
            <v>1376822.4300000002</v>
          </cell>
          <cell r="M1479">
            <v>64488.07</v>
          </cell>
        </row>
        <row r="1480">
          <cell r="H1480" t="str">
            <v>POLITICHE CULTURALI</v>
          </cell>
          <cell r="I1480" t="str">
            <v>ATTIVITA' CULTURALI - ACQUISTO BENI PER RAPPRESENTANZA</v>
          </cell>
          <cell r="J1480" t="str">
            <v>false</v>
          </cell>
          <cell r="K1480">
            <v>0</v>
          </cell>
          <cell r="L1480">
            <v>1376822.4300000002</v>
          </cell>
          <cell r="M1480">
            <v>64488.07</v>
          </cell>
        </row>
        <row r="1481">
          <cell r="H1481" t="str">
            <v>POLITICHE CULTURALI</v>
          </cell>
          <cell r="I1481" t="str">
            <v>RASSEGNA CINEMATOGRAFICA</v>
          </cell>
          <cell r="J1481" t="str">
            <v>false</v>
          </cell>
          <cell r="K1481">
            <v>0</v>
          </cell>
          <cell r="L1481">
            <v>1376822.4300000002</v>
          </cell>
          <cell r="M1481">
            <v>64488.07</v>
          </cell>
        </row>
        <row r="1482">
          <cell r="H1482" t="str">
            <v>POLITICHE CULTURALI</v>
          </cell>
          <cell r="I1482" t="str">
            <v>TR - PROGETTO STHARLAB</v>
          </cell>
          <cell r="J1482" t="str">
            <v>false</v>
          </cell>
          <cell r="K1482">
            <v>0</v>
          </cell>
          <cell r="L1482">
            <v>1376822.4300000002</v>
          </cell>
          <cell r="M1482">
            <v>64488.07</v>
          </cell>
        </row>
        <row r="1483">
          <cell r="H1483" t="str">
            <v>POLITICHE CULTURALI</v>
          </cell>
          <cell r="I1483" t="str">
            <v xml:space="preserve">TR - AREA VASTA VALLE D'ITRIA. TRASFERIMENTO REGIONALE PER SISTEMA AMBIENTALE E CULTURALE "LA MURGIA DEI TRULLI: DAL MARE ALLA VALLE D'ITRIA" 
</v>
          </cell>
          <cell r="J1483" t="str">
            <v>false</v>
          </cell>
          <cell r="K1483">
            <v>0</v>
          </cell>
          <cell r="L1483">
            <v>1376822.4300000002</v>
          </cell>
          <cell r="M1483">
            <v>64488.07</v>
          </cell>
        </row>
        <row r="1484">
          <cell r="H1484" t="str">
            <v>POLITICHE CULTURALI</v>
          </cell>
          <cell r="I1484" t="str">
            <v xml:space="preserve">TC - AREA VASTA VALLE D'ITRIA. QUOTA COMUNI PER LA PROGETTAZIONE DEL SAC 
</v>
          </cell>
          <cell r="J1484" t="str">
            <v>false</v>
          </cell>
          <cell r="K1484">
            <v>0</v>
          </cell>
          <cell r="L1484">
            <v>1376822.4300000002</v>
          </cell>
          <cell r="M1484">
            <v>64488.07</v>
          </cell>
        </row>
        <row r="1485">
          <cell r="H1485" t="str">
            <v>POLITICHE CULTURALI</v>
          </cell>
          <cell r="I1485" t="str">
            <v>ATTIVITA' CULTURALI PRESTAZIONI DI SERVIZI</v>
          </cell>
          <cell r="J1485" t="str">
            <v>false</v>
          </cell>
          <cell r="K1485">
            <v>50885.16</v>
          </cell>
          <cell r="L1485">
            <v>1376822.4300000002</v>
          </cell>
          <cell r="M1485">
            <v>64488.07</v>
          </cell>
        </row>
        <row r="1486">
          <cell r="H1486" t="str">
            <v>POLITICHE CULTURALI</v>
          </cell>
          <cell r="I1486" t="str">
            <v>SPESE DI FUNZIONAMENTO CASTELLO CARLO V</v>
          </cell>
          <cell r="J1486" t="str">
            <v>false</v>
          </cell>
          <cell r="K1486">
            <v>0</v>
          </cell>
          <cell r="L1486">
            <v>1376822.4300000002</v>
          </cell>
          <cell r="M1486">
            <v>64488.07</v>
          </cell>
        </row>
        <row r="1487">
          <cell r="H1487" t="str">
            <v>POLITICHE CULTURALI</v>
          </cell>
          <cell r="I1487" t="str">
            <v>GESTIONE TEATRO CRISTO DELLE ZOLLE</v>
          </cell>
          <cell r="J1487" t="str">
            <v>false</v>
          </cell>
          <cell r="K1487">
            <v>0</v>
          </cell>
          <cell r="L1487">
            <v>1376822.4300000002</v>
          </cell>
          <cell r="M1487">
            <v>64488.07</v>
          </cell>
        </row>
        <row r="1488">
          <cell r="H1488" t="str">
            <v>POLITICHE CULTURALI</v>
          </cell>
          <cell r="I1488" t="str">
            <v>PROMOZIONE ATTIVITÀ BANDISTICA</v>
          </cell>
          <cell r="J1488" t="str">
            <v>false</v>
          </cell>
          <cell r="K1488">
            <v>10000</v>
          </cell>
          <cell r="L1488">
            <v>1376822.4300000002</v>
          </cell>
          <cell r="M1488">
            <v>64488.07</v>
          </cell>
        </row>
        <row r="1489">
          <cell r="H1489" t="str">
            <v>POLITICHE CULTURALI</v>
          </cell>
          <cell r="I1489" t="str">
            <v>PREMIO CITTÀ DI MONOPOLI</v>
          </cell>
          <cell r="J1489" t="str">
            <v>false</v>
          </cell>
          <cell r="K1489">
            <v>18000</v>
          </cell>
          <cell r="L1489">
            <v>1376822.4300000002</v>
          </cell>
          <cell r="M1489">
            <v>64488.07</v>
          </cell>
        </row>
        <row r="1490">
          <cell r="H1490" t="str">
            <v>POLITICHE CULTURALI</v>
          </cell>
          <cell r="I1490" t="str">
            <v>PROVV UTENZE COMUNALI &gt;&gt; PROVV - ENERGIA ELETTRICA</v>
          </cell>
          <cell r="J1490" t="str">
            <v>false</v>
          </cell>
          <cell r="K1490">
            <v>0</v>
          </cell>
          <cell r="L1490">
            <v>1376822.4300000002</v>
          </cell>
          <cell r="M1490">
            <v>64488.07</v>
          </cell>
        </row>
        <row r="1491">
          <cell r="H1491" t="str">
            <v>POLITICHE CULTURALI</v>
          </cell>
          <cell r="I1491" t="str">
            <v>PROVV UTENZE COMUNALI &gt;&gt; PROVV - ACQUA</v>
          </cell>
          <cell r="J1491" t="str">
            <v>false</v>
          </cell>
          <cell r="K1491">
            <v>0</v>
          </cell>
          <cell r="L1491">
            <v>1376822.4300000002</v>
          </cell>
          <cell r="M1491">
            <v>64488.07</v>
          </cell>
        </row>
        <row r="1492">
          <cell r="H1492" t="str">
            <v>POLITICHE CULTURALI</v>
          </cell>
          <cell r="I1492" t="str">
            <v>PRESTAZIONI DI SERVIZIO</v>
          </cell>
          <cell r="J1492" t="str">
            <v>false</v>
          </cell>
          <cell r="K1492">
            <v>6500</v>
          </cell>
          <cell r="L1492">
            <v>1376822.4300000002</v>
          </cell>
          <cell r="M1492">
            <v>64488.07</v>
          </cell>
        </row>
        <row r="1493">
          <cell r="H1493" t="str">
            <v>POLITICHE CULTURALI</v>
          </cell>
          <cell r="I1493" t="str">
            <v>TUE - INTERREG GRECIA - ITALIA 2007-2013 ¿TALKING LANDS: TALKS BETWEEN THE LANDS OF APULIA AND GREECE¿ - PRESTAZIONI DI SERVIZI &gt;&gt; TUE - INTERREG GRECIA - ITALIA 2007-2013 ¿TALKING LANDS: TALKS BETWEE</v>
          </cell>
          <cell r="J1493" t="str">
            <v>false</v>
          </cell>
          <cell r="K1493">
            <v>0</v>
          </cell>
          <cell r="L1493">
            <v>1376822.4300000002</v>
          </cell>
          <cell r="M1493">
            <v>64488.07</v>
          </cell>
        </row>
        <row r="1494">
          <cell r="H1494" t="str">
            <v>POLITICHE CULTURALI</v>
          </cell>
          <cell r="I1494" t="str">
            <v>TUE - INTERREG GRECIA - ITALIA 2007-2013 ¿TALKING LANDS: TALKS BETWEEN THE LANDS OF APULIA AND GREECE¿ - PRESTAZIONI DI SERVIZI &gt;&gt; TUE - INTERREG GRECIA - ITALIA 2007-2013 ¿TALKING LANDS: TALKS BETWEE</v>
          </cell>
          <cell r="J1494" t="str">
            <v>false</v>
          </cell>
          <cell r="K1494">
            <v>0</v>
          </cell>
          <cell r="L1494">
            <v>1376822.4300000002</v>
          </cell>
          <cell r="M1494">
            <v>64488.07</v>
          </cell>
        </row>
        <row r="1495">
          <cell r="H1495" t="str">
            <v>POLITICHE CULTURALI</v>
          </cell>
          <cell r="I1495" t="str">
            <v>ATTIVITÀ CULTURALI GIOVANILI</v>
          </cell>
          <cell r="J1495" t="str">
            <v>false</v>
          </cell>
          <cell r="K1495">
            <v>4750</v>
          </cell>
          <cell r="L1495">
            <v>1376822.4300000002</v>
          </cell>
          <cell r="M1495">
            <v>64488.07</v>
          </cell>
        </row>
        <row r="1496">
          <cell r="H1496" t="str">
            <v>POLITICHE CULTURALI</v>
          </cell>
          <cell r="I1496" t="str">
            <v>ATTIVITA' CULTURALI CHIESA CRISTO DELLE ZOLLE - ALTRE PRESTAZIONI DI SERVIZIO &gt;&gt; PROGETTAZIONE IN SICUREZZA DI CRISTO DELLE ZOLLE</v>
          </cell>
          <cell r="J1496" t="str">
            <v>false</v>
          </cell>
          <cell r="K1496">
            <v>0</v>
          </cell>
          <cell r="L1496">
            <v>1376822.4300000002</v>
          </cell>
          <cell r="M1496">
            <v>64488.07</v>
          </cell>
        </row>
        <row r="1497">
          <cell r="H1497" t="str">
            <v>POLITICHE CULTURALI</v>
          </cell>
          <cell r="I1497" t="str">
            <v>ATTIVITA' CULTURALI CHIESA CRISTO DELLE ZOLLE - ALTRE PRESTAZIONI DI SERVIZIO &gt;&gt; SERVIZIO PREVENZIONE INCENDI E SORVEGLIANZA SANITARIA</v>
          </cell>
          <cell r="J1497" t="str">
            <v>false</v>
          </cell>
          <cell r="K1497">
            <v>0</v>
          </cell>
          <cell r="L1497">
            <v>1376822.4300000002</v>
          </cell>
          <cell r="M1497">
            <v>64488.07</v>
          </cell>
        </row>
        <row r="1498">
          <cell r="H1498" t="str">
            <v>POLITICHE CULTURALI</v>
          </cell>
          <cell r="I1498" t="str">
            <v>SERVIZI DI PORTIERATO E PULIZIA</v>
          </cell>
          <cell r="J1498" t="str">
            <v>false</v>
          </cell>
          <cell r="K1498">
            <v>0</v>
          </cell>
          <cell r="L1498">
            <v>1376822.4300000002</v>
          </cell>
          <cell r="M1498">
            <v>64488.07</v>
          </cell>
        </row>
        <row r="1499">
          <cell r="H1499" t="str">
            <v>POLITICHE CULTURALI</v>
          </cell>
          <cell r="I1499" t="str">
            <v>ATTIVITÀ LETTERARIE E ARTI VISIVE - PRESTAZIONI DI SERVIZI</v>
          </cell>
          <cell r="J1499" t="str">
            <v>false</v>
          </cell>
          <cell r="K1499">
            <v>0</v>
          </cell>
          <cell r="L1499">
            <v>1376822.4300000002</v>
          </cell>
          <cell r="M1499">
            <v>64488.07</v>
          </cell>
        </row>
        <row r="1500">
          <cell r="H1500" t="str">
            <v>POLITICHE CULTURALI</v>
          </cell>
          <cell r="I1500" t="str">
            <v>CONSULENZA BUSINESS PLAN GESTIONE RADAR</v>
          </cell>
          <cell r="J1500" t="str">
            <v>false</v>
          </cell>
          <cell r="K1500">
            <v>0</v>
          </cell>
          <cell r="L1500">
            <v>1376822.4300000002</v>
          </cell>
          <cell r="M1500">
            <v>64488.07</v>
          </cell>
        </row>
        <row r="1501">
          <cell r="H1501" t="str">
            <v>POLITICHE CULTURALI</v>
          </cell>
          <cell r="I1501" t="str">
            <v>GESTIONE RADAR - PRESTAZIONI DI SERVIZI</v>
          </cell>
          <cell r="J1501" t="str">
            <v>false</v>
          </cell>
          <cell r="K1501">
            <v>100000</v>
          </cell>
          <cell r="L1501">
            <v>1376822.4300000002</v>
          </cell>
          <cell r="M1501">
            <v>64488.07</v>
          </cell>
        </row>
        <row r="1502">
          <cell r="H1502" t="str">
            <v>POLITICHE CULTURALI</v>
          </cell>
          <cell r="I1502" t="str">
            <v>GESTIONE RADAR - PRESTAZIONI DI SERVIZI</v>
          </cell>
          <cell r="J1502" t="str">
            <v>false</v>
          </cell>
          <cell r="K1502">
            <v>0</v>
          </cell>
          <cell r="L1502">
            <v>1376822.4300000002</v>
          </cell>
          <cell r="M1502">
            <v>64488.07</v>
          </cell>
        </row>
        <row r="1503">
          <cell r="H1503" t="str">
            <v>POLITICHE CULTURALI</v>
          </cell>
          <cell r="I1503" t="str">
            <v>GESTIONE DIRETTA RADAR - PRESTAZIONI DI SERVIZI&gt;&gt;SERVIZI DI GESTIONE TECNICA E AMMINISTRATIVA EVENTI</v>
          </cell>
          <cell r="J1503" t="str">
            <v>false</v>
          </cell>
          <cell r="K1503">
            <v>0</v>
          </cell>
          <cell r="L1503">
            <v>1376822.4300000002</v>
          </cell>
          <cell r="M1503">
            <v>64488.07</v>
          </cell>
        </row>
        <row r="1504">
          <cell r="H1504" t="str">
            <v>POLITICHE CULTURALI</v>
          </cell>
          <cell r="I1504" t="str">
            <v>GESTIONE DIRETTA RADAR - PRESTAZIONI DI SERVIZI&gt;&gt;SERVIZI DI PULIZIA</v>
          </cell>
          <cell r="J1504" t="str">
            <v>false</v>
          </cell>
          <cell r="K1504">
            <v>0</v>
          </cell>
          <cell r="L1504">
            <v>1376822.4300000002</v>
          </cell>
          <cell r="M1504">
            <v>64488.07</v>
          </cell>
        </row>
        <row r="1505">
          <cell r="H1505" t="str">
            <v>POLITICHE CULTURALI</v>
          </cell>
          <cell r="I1505" t="str">
            <v>GESTIONE DIRETTA RADAR - PRESTAZIONI DI SERVIZI&gt;&gt;CACHET ARTISTI</v>
          </cell>
          <cell r="J1505" t="str">
            <v>false</v>
          </cell>
          <cell r="K1505">
            <v>0</v>
          </cell>
          <cell r="L1505">
            <v>1376822.4300000002</v>
          </cell>
          <cell r="M1505">
            <v>64488.07</v>
          </cell>
        </row>
        <row r="1506">
          <cell r="H1506" t="str">
            <v>POLITICHE CULTURALI</v>
          </cell>
          <cell r="I1506" t="str">
            <v>OO.UU. - MANUTENZIONE ORDINARIA CONTENITORI CULTURALI</v>
          </cell>
          <cell r="J1506" t="str">
            <v>false</v>
          </cell>
          <cell r="K1506">
            <v>497.76</v>
          </cell>
          <cell r="L1506">
            <v>1376822.4300000002</v>
          </cell>
          <cell r="M1506">
            <v>64488.07</v>
          </cell>
        </row>
        <row r="1507">
          <cell r="H1507" t="str">
            <v>POLITICHE CULTURALI</v>
          </cell>
          <cell r="I1507" t="str">
            <v>FITTI PASSIVI</v>
          </cell>
          <cell r="J1507" t="str">
            <v>false</v>
          </cell>
          <cell r="K1507">
            <v>0</v>
          </cell>
          <cell r="L1507">
            <v>1376822.4300000002</v>
          </cell>
          <cell r="M1507">
            <v>64488.07</v>
          </cell>
        </row>
        <row r="1508">
          <cell r="H1508" t="str">
            <v>POLITICHE CULTURALI</v>
          </cell>
          <cell r="I1508" t="str">
            <v>ACQUISIZIONE LOCATION EVENTI</v>
          </cell>
          <cell r="J1508" t="str">
            <v>false</v>
          </cell>
          <cell r="K1508">
            <v>0</v>
          </cell>
          <cell r="L1508">
            <v>1376822.4300000002</v>
          </cell>
          <cell r="M1508">
            <v>64488.07</v>
          </cell>
        </row>
        <row r="1509">
          <cell r="H1509" t="str">
            <v>POLITICHE CULTURALI</v>
          </cell>
          <cell r="I1509" t="str">
            <v>QUOTA ASSOCIATIVA APULIA FILM COMMISSION</v>
          </cell>
          <cell r="J1509" t="str">
            <v>false</v>
          </cell>
          <cell r="K1509">
            <v>7277.55</v>
          </cell>
          <cell r="L1509">
            <v>1376822.4300000002</v>
          </cell>
          <cell r="M1509">
            <v>64488.07</v>
          </cell>
        </row>
        <row r="1510">
          <cell r="H1510" t="str">
            <v>POLITICHE CULTURALI</v>
          </cell>
          <cell r="I1510" t="str">
            <v>QUOTA ASSOCIATIVA FAI</v>
          </cell>
          <cell r="J1510" t="str">
            <v>false</v>
          </cell>
          <cell r="K1510">
            <v>540</v>
          </cell>
          <cell r="L1510">
            <v>1376822.4300000002</v>
          </cell>
          <cell r="M1510">
            <v>64488.07</v>
          </cell>
        </row>
        <row r="1511">
          <cell r="H1511" t="str">
            <v>BIBLIOTECA E ARCHIVI STORICI</v>
          </cell>
          <cell r="I1511" t="str">
            <v>ACQUISTO LIBRI BIBLIOTECA.</v>
          </cell>
          <cell r="J1511" t="str">
            <v>false</v>
          </cell>
          <cell r="K1511">
            <v>17357.87</v>
          </cell>
          <cell r="L1511">
            <v>306393.91000000003</v>
          </cell>
          <cell r="M1511">
            <v>56803.58</v>
          </cell>
        </row>
        <row r="1512">
          <cell r="H1512" t="str">
            <v>BIBLIOTECA E ARCHIVI STORICI</v>
          </cell>
          <cell r="I1512" t="str">
            <v>ACQUISTO LIBRI BIBLIOTECA.</v>
          </cell>
          <cell r="J1512" t="str">
            <v>false</v>
          </cell>
          <cell r="K1512">
            <v>0</v>
          </cell>
          <cell r="L1512">
            <v>306393.91000000003</v>
          </cell>
          <cell r="M1512">
            <v>56803.58</v>
          </cell>
        </row>
        <row r="1513">
          <cell r="H1513" t="str">
            <v>BIBLIOTECA E ARCHIVI STORICI</v>
          </cell>
          <cell r="I1513" t="str">
            <v>ARCHIVIO BIBLIOTECA ACQUISTO DI BENI</v>
          </cell>
          <cell r="J1513" t="str">
            <v>false</v>
          </cell>
          <cell r="K1513">
            <v>1308.0999999999999</v>
          </cell>
          <cell r="L1513">
            <v>306393.91000000003</v>
          </cell>
          <cell r="M1513">
            <v>56803.58</v>
          </cell>
        </row>
        <row r="1514">
          <cell r="H1514" t="str">
            <v>BIBLIOTECA E ARCHIVI STORICI</v>
          </cell>
          <cell r="I1514" t="str">
            <v xml:space="preserve">FONDO FEIB - BIBLIOTECA RENDELLA </v>
          </cell>
          <cell r="J1514" t="str">
            <v>false</v>
          </cell>
          <cell r="K1514">
            <v>0</v>
          </cell>
          <cell r="L1514">
            <v>306393.91000000003</v>
          </cell>
          <cell r="M1514">
            <v>56803.58</v>
          </cell>
        </row>
        <row r="1515">
          <cell r="H1515" t="str">
            <v>BIBLIOTECA E ARCHIVI STORICI</v>
          </cell>
          <cell r="I1515" t="str">
            <v>ACQUISTO DI BENI , QUOTIDIANI ED OPERE EDITORIALI BIBLIOTECA</v>
          </cell>
          <cell r="J1515" t="str">
            <v>false</v>
          </cell>
          <cell r="K1515">
            <v>0</v>
          </cell>
          <cell r="L1515">
            <v>306393.91000000003</v>
          </cell>
          <cell r="M1515">
            <v>56803.58</v>
          </cell>
        </row>
        <row r="1516">
          <cell r="H1516" t="str">
            <v>BIBLIOTECA E ARCHIVI STORICI</v>
          </cell>
          <cell r="I1516" t="str">
            <v>ACQUISTO DI BENI , QUOTIDIANI ED OPERE EDITORIALI BIBLIOTECA &gt;&gt; GIORNALI E RIVISTE</v>
          </cell>
          <cell r="J1516" t="str">
            <v>false</v>
          </cell>
          <cell r="K1516">
            <v>0</v>
          </cell>
          <cell r="L1516">
            <v>306393.91000000003</v>
          </cell>
          <cell r="M1516">
            <v>56803.58</v>
          </cell>
        </row>
        <row r="1517">
          <cell r="H1517" t="str">
            <v>BIBLIOTECA E ARCHIVI STORICI</v>
          </cell>
          <cell r="I1517" t="str">
            <v>ACQUISTO DI BENI , QUOTIDIANI ED OPERE EDITORIALI BIBLIOTECA &gt;&gt; PUBBLICAZIONI</v>
          </cell>
          <cell r="J1517" t="str">
            <v>false</v>
          </cell>
          <cell r="K1517">
            <v>0</v>
          </cell>
          <cell r="L1517">
            <v>306393.91000000003</v>
          </cell>
          <cell r="M1517">
            <v>56803.58</v>
          </cell>
        </row>
        <row r="1518">
          <cell r="H1518" t="str">
            <v>BIBLIOTECA E ARCHIVI STORICI</v>
          </cell>
          <cell r="I1518" t="str">
            <v>ACQUISTO DI BENI PER LA BIBLIOTECA RAGAZZI</v>
          </cell>
          <cell r="J1518" t="str">
            <v>false</v>
          </cell>
          <cell r="K1518">
            <v>0</v>
          </cell>
          <cell r="L1518">
            <v>306393.91000000003</v>
          </cell>
          <cell r="M1518">
            <v>56803.58</v>
          </cell>
        </row>
        <row r="1519">
          <cell r="H1519" t="str">
            <v>BIBLIOTECA E ARCHIVI STORICI</v>
          </cell>
          <cell r="I1519" t="str">
            <v>ACQUISTO LIBRI PER LA BIBLIOTECA PER RAGAZZI</v>
          </cell>
          <cell r="J1519" t="str">
            <v>false</v>
          </cell>
          <cell r="K1519">
            <v>0</v>
          </cell>
          <cell r="L1519">
            <v>306393.91000000003</v>
          </cell>
          <cell r="M1519">
            <v>56803.58</v>
          </cell>
        </row>
        <row r="1520">
          <cell r="H1520" t="str">
            <v>BIBLIOTECA E ARCHIVI STORICI</v>
          </cell>
          <cell r="I1520" t="str">
            <v xml:space="preserve">CATALOGAZIONE LIBRARIA PER ADESIONE AL POLO TERRA DI BARI 
</v>
          </cell>
          <cell r="J1520" t="str">
            <v>false</v>
          </cell>
          <cell r="K1520">
            <v>700</v>
          </cell>
          <cell r="L1520">
            <v>306393.91000000003</v>
          </cell>
          <cell r="M1520">
            <v>56803.58</v>
          </cell>
        </row>
        <row r="1521">
          <cell r="H1521" t="str">
            <v>BIBLIOTECA E ARCHIVI STORICI</v>
          </cell>
          <cell r="I1521" t="str">
            <v>STUDI RICERCHE E PUBBLICAZIONI VARIE</v>
          </cell>
          <cell r="J1521" t="str">
            <v>false</v>
          </cell>
          <cell r="K1521">
            <v>0</v>
          </cell>
          <cell r="L1521">
            <v>306393.91000000003</v>
          </cell>
          <cell r="M1521">
            <v>56803.58</v>
          </cell>
        </row>
        <row r="1522">
          <cell r="H1522" t="str">
            <v>BIBLIOTECA E ARCHIVI STORICI</v>
          </cell>
          <cell r="I1522" t="str">
            <v>PROGETTO BIBLIOTECA PRESTAZIONI DI SERVIZI&gt;&gt;ORGANIZZAZIONE EVENTI</v>
          </cell>
          <cell r="J1522" t="str">
            <v>false</v>
          </cell>
          <cell r="K1522">
            <v>74270.22</v>
          </cell>
          <cell r="L1522">
            <v>306393.91000000003</v>
          </cell>
          <cell r="M1522">
            <v>56803.58</v>
          </cell>
        </row>
        <row r="1523">
          <cell r="H1523" t="str">
            <v>BIBLIOTECA E ARCHIVI STORICI</v>
          </cell>
          <cell r="I1523" t="str">
            <v>PROGETTO BIBLIOTECA PRESTAZIONI DI SERVIZI&gt;&gt;MANUTENZIONE</v>
          </cell>
          <cell r="J1523" t="str">
            <v>false</v>
          </cell>
          <cell r="K1523">
            <v>0</v>
          </cell>
          <cell r="L1523">
            <v>306393.91000000003</v>
          </cell>
          <cell r="M1523">
            <v>56803.58</v>
          </cell>
        </row>
        <row r="1524">
          <cell r="H1524" t="str">
            <v>BIBLIOTECA E ARCHIVI STORICI</v>
          </cell>
          <cell r="I1524" t="str">
            <v>DEPOSITO TEMPORANEO DOTAZIONE LIBRARIA</v>
          </cell>
          <cell r="J1524" t="str">
            <v>false</v>
          </cell>
          <cell r="K1524">
            <v>0</v>
          </cell>
          <cell r="L1524">
            <v>306393.91000000003</v>
          </cell>
          <cell r="M1524">
            <v>56803.58</v>
          </cell>
        </row>
        <row r="1525">
          <cell r="H1525" t="str">
            <v>BIBLIOTECA E ARCHIVI STORICI</v>
          </cell>
          <cell r="I1525" t="str">
            <v>DEPOSITO TEMPORANEO DOTAZIONE LIBRARIA</v>
          </cell>
          <cell r="J1525" t="str">
            <v>false</v>
          </cell>
          <cell r="K1525">
            <v>0</v>
          </cell>
          <cell r="L1525">
            <v>306393.91000000003</v>
          </cell>
          <cell r="M1525">
            <v>56803.58</v>
          </cell>
        </row>
        <row r="1526">
          <cell r="H1526" t="str">
            <v>BIBLIOTECA E ARCHIVI STORICI</v>
          </cell>
          <cell r="I1526" t="str">
            <v>GESTIONE BIBLIOTECA</v>
          </cell>
          <cell r="J1526" t="str">
            <v>false</v>
          </cell>
          <cell r="K1526">
            <v>151767.13</v>
          </cell>
          <cell r="L1526">
            <v>306393.91000000003</v>
          </cell>
          <cell r="M1526">
            <v>56803.58</v>
          </cell>
        </row>
        <row r="1527">
          <cell r="H1527" t="str">
            <v>BIBLIOTECA E ARCHIVI STORICI</v>
          </cell>
          <cell r="I1527" t="str">
            <v>GESTIONE BIBLIOTECA</v>
          </cell>
          <cell r="J1527" t="str">
            <v>false</v>
          </cell>
          <cell r="K1527">
            <v>0</v>
          </cell>
          <cell r="L1527">
            <v>306393.91000000003</v>
          </cell>
          <cell r="M1527">
            <v>56803.58</v>
          </cell>
        </row>
        <row r="1528">
          <cell r="H1528" t="str">
            <v>BIBLIOTECA E ARCHIVI STORICI</v>
          </cell>
          <cell r="I1528" t="str">
            <v>CATALOGAZIONE DOTAZIONE LIBRARIA</v>
          </cell>
          <cell r="J1528" t="str">
            <v>false</v>
          </cell>
          <cell r="K1528">
            <v>0</v>
          </cell>
          <cell r="L1528">
            <v>306393.91000000003</v>
          </cell>
          <cell r="M1528">
            <v>56803.58</v>
          </cell>
        </row>
        <row r="1529">
          <cell r="H1529" t="str">
            <v>BIBLIOTECA E ARCHIVI STORICI</v>
          </cell>
          <cell r="I1529" t="str">
            <v>ISTITUZIONE CULTURALE COMUNALE L. RUSSO - PRESTAZIONI DI SERVIZI</v>
          </cell>
          <cell r="J1529" t="str">
            <v>false</v>
          </cell>
          <cell r="K1529">
            <v>0</v>
          </cell>
          <cell r="L1529">
            <v>306393.91000000003</v>
          </cell>
          <cell r="M1529">
            <v>56803.58</v>
          </cell>
        </row>
        <row r="1530">
          <cell r="H1530" t="str">
            <v>BIBLIOTECA E ARCHIVI STORICI</v>
          </cell>
          <cell r="I1530" t="str">
            <v>SPESE PER PUBBLICAZIONI ATTI DI GARA, COMMISSIONI E ALTRI ONERI&gt;&gt;PUBBLICAZIONI ED ALTRI ONERI</v>
          </cell>
          <cell r="J1530" t="str">
            <v>false</v>
          </cell>
          <cell r="K1530">
            <v>375</v>
          </cell>
          <cell r="L1530">
            <v>306393.91000000003</v>
          </cell>
          <cell r="M1530">
            <v>56803.58</v>
          </cell>
        </row>
        <row r="1531">
          <cell r="H1531" t="str">
            <v>BIBLIOTECA E ARCHIVI STORICI</v>
          </cell>
          <cell r="I1531" t="str">
            <v>SPESE PER PUBBLICAZIONI ATTI DI GARA, COMMISSIONI E ALTRI ONERI&gt;&gt;PUBBLICAZIONI ED ALTRI ONERI</v>
          </cell>
          <cell r="J1531" t="str">
            <v>false</v>
          </cell>
          <cell r="K1531">
            <v>0</v>
          </cell>
          <cell r="L1531">
            <v>306393.91000000003</v>
          </cell>
          <cell r="M1531">
            <v>56803.58</v>
          </cell>
        </row>
        <row r="1532">
          <cell r="H1532" t="str">
            <v>BIBLIOTECA E ARCHIVI STORICI</v>
          </cell>
          <cell r="I1532" t="str">
            <v xml:space="preserve"> SPESE PER PUBBLICAZIONI ATTI DI GARA, COMMISSIONI E ALTRI ONERI&gt;&gt;SPESE COMMISSIONI</v>
          </cell>
          <cell r="J1532" t="str">
            <v>false</v>
          </cell>
          <cell r="K1532">
            <v>0</v>
          </cell>
          <cell r="L1532">
            <v>306393.91000000003</v>
          </cell>
          <cell r="M1532">
            <v>56803.58</v>
          </cell>
        </row>
        <row r="1533">
          <cell r="H1533" t="str">
            <v>BIBLIOTECA E ARCHIVI STORICI</v>
          </cell>
          <cell r="I1533" t="str">
            <v xml:space="preserve"> SPESE PER PUBBLICAZIONI ATTI DI GARA, COMMISSIONI E ALTRI ONERI&gt;&gt;SPESE COMMISSIONI</v>
          </cell>
          <cell r="J1533" t="str">
            <v>false</v>
          </cell>
          <cell r="K1533">
            <v>0</v>
          </cell>
          <cell r="L1533">
            <v>306393.91000000003</v>
          </cell>
          <cell r="M1533">
            <v>56803.58</v>
          </cell>
        </row>
        <row r="1534">
          <cell r="H1534" t="str">
            <v>BIBLIOTECA E ARCHIVI STORICI</v>
          </cell>
          <cell r="I1534" t="str">
            <v>SERVIZI DI EMEROTECA E BIBLIOTECA DIGITALE</v>
          </cell>
          <cell r="J1534" t="str">
            <v>false</v>
          </cell>
          <cell r="K1534">
            <v>0</v>
          </cell>
          <cell r="L1534">
            <v>306393.91000000003</v>
          </cell>
          <cell r="M1534">
            <v>56803.58</v>
          </cell>
        </row>
        <row r="1535">
          <cell r="H1535" t="str">
            <v>BIBLIOTECA E ARCHIVI STORICI</v>
          </cell>
          <cell r="I1535" t="str">
            <v>TR - POTENZIAMENTO BIBLIOTECA RENDELLA - PRESTAZIONI DI SERVIZI&gt;&gt;SPESE PER CATALOGAZIONE</v>
          </cell>
          <cell r="J1535" t="str">
            <v>false</v>
          </cell>
          <cell r="K1535">
            <v>0</v>
          </cell>
          <cell r="L1535">
            <v>306393.91000000003</v>
          </cell>
          <cell r="M1535">
            <v>56803.58</v>
          </cell>
        </row>
        <row r="1536">
          <cell r="H1536" t="str">
            <v>BIBLIOTECA E ARCHIVI STORICI</v>
          </cell>
          <cell r="I1536" t="str">
            <v>TR - POTENZIAMENTO BIBLIOTECA RENDELLA - PRESTAZIONI DI SERVIZI&gt;&gt;SPESE PER CATALOGAZIONE</v>
          </cell>
          <cell r="J1536" t="str">
            <v>false</v>
          </cell>
          <cell r="K1536">
            <v>0</v>
          </cell>
          <cell r="L1536">
            <v>306393.91000000003</v>
          </cell>
          <cell r="M1536">
            <v>56803.58</v>
          </cell>
        </row>
        <row r="1537">
          <cell r="H1537" t="str">
            <v>BIBLIOTECA E ARCHIVI STORICI</v>
          </cell>
          <cell r="I1537" t="str">
            <v>TR - POTENZIAMENTO BIBLIOTECA RENDELLA - PRESTAZIONI DI SERVIZI&gt;&gt;ALTRI SERVIZI</v>
          </cell>
          <cell r="J1537" t="str">
            <v>false</v>
          </cell>
          <cell r="K1537">
            <v>0</v>
          </cell>
          <cell r="L1537">
            <v>306393.91000000003</v>
          </cell>
          <cell r="M1537">
            <v>56803.58</v>
          </cell>
        </row>
        <row r="1538">
          <cell r="H1538" t="str">
            <v>BIBLIOTECA E ARCHIVI STORICI</v>
          </cell>
          <cell r="I1538" t="str">
            <v>TR - POTENZIAMENTO BIBLIOTECA RENDELLA - PRESTAZIONI DI SERVIZI&gt;&gt;ALTRI SERVIZI</v>
          </cell>
          <cell r="J1538" t="str">
            <v>false</v>
          </cell>
          <cell r="K1538">
            <v>0</v>
          </cell>
          <cell r="L1538">
            <v>306393.91000000003</v>
          </cell>
          <cell r="M1538">
            <v>56803.58</v>
          </cell>
        </row>
        <row r="1539">
          <cell r="H1539" t="str">
            <v>PIANO STRATEGICO VALLE D'ITRIA</v>
          </cell>
          <cell r="I1539" t="str">
            <v xml:space="preserve">SAC LA MURGIA DEI TRULLI: DAL MARE ALLA VALLE D'ITRIA. I LABORATORI DEL VIAGGIATORE EPICO 
</v>
          </cell>
          <cell r="J1539" t="str">
            <v>false</v>
          </cell>
          <cell r="K1539">
            <v>0</v>
          </cell>
          <cell r="L1539">
            <v>0</v>
          </cell>
          <cell r="M1539">
            <v>0</v>
          </cell>
        </row>
        <row r="1540">
          <cell r="H1540" t="str">
            <v>TURISMO</v>
          </cell>
          <cell r="I1540" t="str">
            <v xml:space="preserve">CONTRIBUTI PER VALORIZZAZIONE CULTURA CONTADINA E TRADIZIONI LOCALI-FESTE PARROCCHIALI  
</v>
          </cell>
          <cell r="J1540" t="str">
            <v>false</v>
          </cell>
          <cell r="K1540">
            <v>27619</v>
          </cell>
          <cell r="L1540">
            <v>681497.95000000019</v>
          </cell>
          <cell r="M1540">
            <v>117414.85</v>
          </cell>
        </row>
        <row r="1541">
          <cell r="H1541" t="str">
            <v>TURISMO</v>
          </cell>
          <cell r="I1541" t="str">
            <v xml:space="preserve">CONTRIBUTI PER VALORIZZAZIONE CULTURA E TRADIZIONI LOCALI-FESTE DI CITTA' 
</v>
          </cell>
          <cell r="J1541" t="str">
            <v>false</v>
          </cell>
          <cell r="K1541">
            <v>1000</v>
          </cell>
          <cell r="L1541">
            <v>681497.95000000019</v>
          </cell>
          <cell r="M1541">
            <v>117414.85</v>
          </cell>
        </row>
        <row r="1542">
          <cell r="H1542" t="str">
            <v>POLITICHE CULTURALI</v>
          </cell>
          <cell r="I1542" t="str">
            <v>SPESE PER LA PROMOZIONE DELLE TRADIZIONI POPOLARI E PATRIE</v>
          </cell>
          <cell r="J1542" t="str">
            <v>false</v>
          </cell>
          <cell r="K1542">
            <v>40000</v>
          </cell>
          <cell r="L1542">
            <v>1376822.4300000002</v>
          </cell>
          <cell r="M1542">
            <v>64488.07</v>
          </cell>
        </row>
        <row r="1543">
          <cell r="H1543" t="str">
            <v>POLITICHE CULTURALI</v>
          </cell>
          <cell r="I1543" t="str">
            <v>PROMOZIONE ATTIV. CULTURALI CONTRIBUTI</v>
          </cell>
          <cell r="J1543" t="str">
            <v>false</v>
          </cell>
          <cell r="K1543">
            <v>33861</v>
          </cell>
          <cell r="L1543">
            <v>1376822.4300000002</v>
          </cell>
          <cell r="M1543">
            <v>64488.07</v>
          </cell>
        </row>
        <row r="1544">
          <cell r="H1544" t="str">
            <v>POLITICHE CULTURALI</v>
          </cell>
          <cell r="I1544" t="str">
            <v>CONTRIBUTI PER ATTIVITA' RELIGIOSE E PER VIA CRUCIS</v>
          </cell>
          <cell r="J1544" t="str">
            <v>false</v>
          </cell>
          <cell r="K1544">
            <v>0</v>
          </cell>
          <cell r="L1544">
            <v>1376822.4300000002</v>
          </cell>
          <cell r="M1544">
            <v>64488.07</v>
          </cell>
        </row>
        <row r="1545">
          <cell r="H1545" t="str">
            <v>POLITICHE CULTURALI</v>
          </cell>
          <cell r="I1545" t="str">
            <v>CONTRIBUTI PER ATTIVITA'MUSICALI</v>
          </cell>
          <cell r="J1545" t="str">
            <v>false</v>
          </cell>
          <cell r="K1545">
            <v>5000</v>
          </cell>
          <cell r="L1545">
            <v>1376822.4300000002</v>
          </cell>
          <cell r="M1545">
            <v>64488.07</v>
          </cell>
        </row>
        <row r="1546">
          <cell r="H1546" t="str">
            <v>POLITICHE CULTURALI</v>
          </cell>
          <cell r="I1546" t="str">
            <v>TUE - INTERREG GRECIA - ITALIA 2007-2013 ¿TALKING LANDS: TALKS BETWEEN THE LANDS OF APULIA AND GREECE¿ - TRASFERIMENTO QUOTA ALTRI ENTI &gt;&gt; TUE - INTERREG GRECIA - ITALIA 2007-2013 ¿TALKING LANDS: TALK</v>
          </cell>
          <cell r="J1546" t="str">
            <v>false</v>
          </cell>
          <cell r="K1546">
            <v>0</v>
          </cell>
          <cell r="L1546">
            <v>1376822.4300000002</v>
          </cell>
          <cell r="M1546">
            <v>64488.07</v>
          </cell>
        </row>
        <row r="1547">
          <cell r="H1547" t="str">
            <v>POLITICHE CULTURALI</v>
          </cell>
          <cell r="I1547" t="str">
            <v>TUE - INTERREG GRECIA - ITALIA 2007-2013 ¿TALKING LANDS: TALKS BETWEEN THE LANDS OF APULIA AND GREECE¿ - TRASFERIMENTO QUOTA ALTRI ENTI &gt;&gt; TUE - INTERREG GRECIA - ITALIA 2007-2013 ¿TALKING LANDS: TALK</v>
          </cell>
          <cell r="J1547" t="str">
            <v>false</v>
          </cell>
          <cell r="K1547">
            <v>0</v>
          </cell>
          <cell r="L1547">
            <v>1376822.4300000002</v>
          </cell>
          <cell r="M1547">
            <v>64488.07</v>
          </cell>
        </row>
        <row r="1548">
          <cell r="H1548" t="str">
            <v>POLITICHE CULTURALI</v>
          </cell>
          <cell r="I1548" t="str">
            <v>CONTRIBUTI PER RASSEGNA CINEMATOGRAFICA</v>
          </cell>
          <cell r="J1548" t="str">
            <v>false</v>
          </cell>
          <cell r="K1548">
            <v>8000</v>
          </cell>
          <cell r="L1548">
            <v>1376822.4300000002</v>
          </cell>
          <cell r="M1548">
            <v>64488.07</v>
          </cell>
        </row>
        <row r="1549">
          <cell r="H1549" t="str">
            <v>POLITICHE CULTURALI</v>
          </cell>
          <cell r="I1549" t="str">
            <v>TRASFERIMENTO PER GESTIONE ECOMUSEO VALLE D'ITRIA</v>
          </cell>
          <cell r="J1549" t="str">
            <v>false</v>
          </cell>
          <cell r="K1549">
            <v>0</v>
          </cell>
          <cell r="L1549">
            <v>1376822.4300000002</v>
          </cell>
          <cell r="M1549">
            <v>64488.07</v>
          </cell>
        </row>
        <row r="1550">
          <cell r="H1550" t="str">
            <v>POLITICHE CULTURALI</v>
          </cell>
          <cell r="I1550" t="str">
            <v>PROMOZIONE STAGIONE CONCERTISTICA</v>
          </cell>
          <cell r="J1550" t="str">
            <v>false</v>
          </cell>
          <cell r="K1550">
            <v>9000</v>
          </cell>
          <cell r="L1550">
            <v>1376822.4300000002</v>
          </cell>
          <cell r="M1550">
            <v>64488.07</v>
          </cell>
        </row>
        <row r="1551">
          <cell r="H1551" t="str">
            <v>POLITICHE CULTURALI</v>
          </cell>
          <cell r="I1551" t="str">
            <v>PERSONALE DI ALTRI ENTI IN COMANDO - CONVENZIONE - DISTACCO - ASSEGNAZIONE TEMPORANEA</v>
          </cell>
          <cell r="J1551" t="str">
            <v>false</v>
          </cell>
          <cell r="K1551">
            <v>0</v>
          </cell>
          <cell r="L1551">
            <v>1376822.4300000002</v>
          </cell>
          <cell r="M1551">
            <v>64488.07</v>
          </cell>
        </row>
        <row r="1552">
          <cell r="H1552" t="str">
            <v>POLITICHE CULTURALI</v>
          </cell>
          <cell r="I1552" t="str">
            <v>FPV - SPESE PER PUBBLICAZIONI ATTI DI GARA, COMMISSIONI E ALTRI ONERI&gt;&gt;SPESE COMMISSIONI</v>
          </cell>
          <cell r="J1552" t="str">
            <v>true</v>
          </cell>
          <cell r="K1552">
            <v>0</v>
          </cell>
          <cell r="L1552">
            <v>1376822.4300000002</v>
          </cell>
          <cell r="M1552">
            <v>64488.07</v>
          </cell>
        </row>
        <row r="1553">
          <cell r="H1553" t="str">
            <v>POLITICHE CULTURALI</v>
          </cell>
          <cell r="I1553" t="str">
            <v>FPV - SPESE PER PUBBLICAZIONI ATTI DI GARA, COMMISSIONI E ALTRI ONERI&gt;&gt;PUBBLICAZIONI ED ALTRI ONERI</v>
          </cell>
          <cell r="J1553" t="str">
            <v>true</v>
          </cell>
          <cell r="K1553">
            <v>0</v>
          </cell>
          <cell r="L1553">
            <v>1376822.4300000002</v>
          </cell>
          <cell r="M1553">
            <v>64488.07</v>
          </cell>
        </row>
        <row r="1554">
          <cell r="H1554" t="str">
            <v>POLITICHE CULTURALI</v>
          </cell>
          <cell r="I1554" t="str">
            <v>FPV - GESTIONE RADAR - PRESTAZIONI DI SERVIZI</v>
          </cell>
          <cell r="J1554" t="str">
            <v>true</v>
          </cell>
          <cell r="K1554">
            <v>0</v>
          </cell>
          <cell r="L1554">
            <v>1376822.4300000002</v>
          </cell>
          <cell r="M1554">
            <v>64488.07</v>
          </cell>
        </row>
        <row r="1555">
          <cell r="H1555" t="str">
            <v>BIBLIOTECA E ARCHIVI STORICI</v>
          </cell>
          <cell r="I1555" t="str">
            <v>FPV -  SPESE PER PUBBLICAZIONI ATTI DI GARA, COMMISSIONI E ALTRI ONERI&gt;&gt;SPESE COMMISSIONI</v>
          </cell>
          <cell r="J1555" t="str">
            <v>true</v>
          </cell>
          <cell r="K1555">
            <v>0</v>
          </cell>
          <cell r="L1555">
            <v>306393.91000000003</v>
          </cell>
          <cell r="M1555">
            <v>56803.58</v>
          </cell>
        </row>
        <row r="1556">
          <cell r="H1556" t="str">
            <v>BIBLIOTECA E ARCHIVI STORICI</v>
          </cell>
          <cell r="I1556" t="str">
            <v>FPV - TR - POTENZIAMENTO BIBLIOTECA RENDELLA - PRESTAZIONI DI SERVIZI&gt;&gt;ALTRI SERVIZI</v>
          </cell>
          <cell r="J1556" t="str">
            <v>true</v>
          </cell>
          <cell r="K1556">
            <v>0</v>
          </cell>
          <cell r="L1556">
            <v>306393.91000000003</v>
          </cell>
          <cell r="M1556">
            <v>56803.58</v>
          </cell>
        </row>
        <row r="1557">
          <cell r="H1557" t="str">
            <v>BIBLIOTECA E ARCHIVI STORICI</v>
          </cell>
          <cell r="I1557" t="str">
            <v>FPV - TR - POTENZIAMENTO BIBLIOTECA RENDELLA - PRESTAZIONI DI SERVIZI&gt;&gt;SPESE PER CATALOGAZIONE</v>
          </cell>
          <cell r="J1557" t="str">
            <v>true</v>
          </cell>
          <cell r="K1557">
            <v>0</v>
          </cell>
          <cell r="L1557">
            <v>306393.91000000003</v>
          </cell>
          <cell r="M1557">
            <v>56803.58</v>
          </cell>
        </row>
        <row r="1558">
          <cell r="H1558" t="str">
            <v>BIBLIOTECA E ARCHIVI STORICI</v>
          </cell>
          <cell r="I1558" t="str">
            <v>FPV - TR - POTENZIAMENTO BIBLIOTECA RENDELLA - PRESTAZIONI DI SERVIZI&gt;&gt;SPESE PER CATALOGAZIONE</v>
          </cell>
          <cell r="J1558" t="str">
            <v>true</v>
          </cell>
          <cell r="K1558">
            <v>0</v>
          </cell>
          <cell r="L1558">
            <v>306393.91000000003</v>
          </cell>
          <cell r="M1558">
            <v>56803.58</v>
          </cell>
        </row>
        <row r="1559">
          <cell r="H1559" t="str">
            <v>BIBLIOTECA E ARCHIVI STORICI</v>
          </cell>
          <cell r="I1559" t="str">
            <v>FPV - DEPOSITO TEMPORANEO DOTAZIONE LIBRARIA</v>
          </cell>
          <cell r="J1559" t="str">
            <v>true</v>
          </cell>
          <cell r="K1559">
            <v>0</v>
          </cell>
          <cell r="L1559">
            <v>306393.91000000003</v>
          </cell>
          <cell r="M1559">
            <v>56803.58</v>
          </cell>
        </row>
        <row r="1560">
          <cell r="H1560" t="str">
            <v>BIBLIOTECA E ARCHIVI STORICI</v>
          </cell>
          <cell r="I1560" t="str">
            <v>FPV - ACQUISTO LIBRI BIBLIOTECA.</v>
          </cell>
          <cell r="J1560" t="str">
            <v>true</v>
          </cell>
          <cell r="K1560">
            <v>0</v>
          </cell>
          <cell r="L1560">
            <v>306393.91000000003</v>
          </cell>
          <cell r="M1560">
            <v>56803.58</v>
          </cell>
        </row>
        <row r="1561">
          <cell r="H1561" t="str">
            <v>BIBLIOTECA E ARCHIVI STORICI</v>
          </cell>
          <cell r="I1561" t="str">
            <v>FPV - GESTIONE BIBLIOTECA</v>
          </cell>
          <cell r="J1561" t="str">
            <v>true</v>
          </cell>
          <cell r="K1561">
            <v>0</v>
          </cell>
          <cell r="L1561">
            <v>306393.91000000003</v>
          </cell>
          <cell r="M1561">
            <v>56803.58</v>
          </cell>
        </row>
        <row r="1562">
          <cell r="H1562" t="str">
            <v>BIBLIOTECA E ARCHIVI STORICI</v>
          </cell>
          <cell r="I1562" t="str">
            <v>FPV - SPESE PER PUBBLICAZIONI ATTI DI GARA, COMMISSIONI E ALTRI ONERI&gt;&gt;IRAP</v>
          </cell>
          <cell r="J1562" t="str">
            <v>true</v>
          </cell>
          <cell r="K1562">
            <v>0</v>
          </cell>
          <cell r="L1562">
            <v>306393.91000000003</v>
          </cell>
          <cell r="M1562">
            <v>56803.58</v>
          </cell>
        </row>
        <row r="1563">
          <cell r="H1563" t="str">
            <v>BIBLIOTECA E ARCHIVI STORICI</v>
          </cell>
          <cell r="I1563" t="str">
            <v>FPV - SPESE PER PUBBLICAZIONI ATTI DI GARA, COMMISSIONI E ALTRI ONERI&gt;&gt;PUBBLICAZIONI ED ALTRI ONERI</v>
          </cell>
          <cell r="J1563" t="str">
            <v>true</v>
          </cell>
          <cell r="K1563">
            <v>0</v>
          </cell>
          <cell r="L1563">
            <v>306393.91000000003</v>
          </cell>
          <cell r="M1563">
            <v>56803.58</v>
          </cell>
        </row>
        <row r="1564">
          <cell r="H1564" t="str">
            <v>POLITICHE CULTURALI</v>
          </cell>
          <cell r="I1564" t="str">
            <v>OO.UU. - MANUTENZIONE STRAORDINARIA CONTENITORI CULTURALI</v>
          </cell>
          <cell r="J1564" t="str">
            <v>false</v>
          </cell>
          <cell r="K1564">
            <v>16500</v>
          </cell>
          <cell r="L1564">
            <v>1376822.4300000002</v>
          </cell>
          <cell r="M1564">
            <v>64488.07</v>
          </cell>
        </row>
        <row r="1565">
          <cell r="H1565" t="str">
            <v>POLITICHE CULTURALI</v>
          </cell>
          <cell r="I1565" t="str">
            <v>OO.UU. - MANUTENZIONE STRAORDINARIA CONTENITORI CULTURALI</v>
          </cell>
          <cell r="J1565" t="str">
            <v>false</v>
          </cell>
          <cell r="K1565">
            <v>17433</v>
          </cell>
          <cell r="L1565">
            <v>1376822.4300000002</v>
          </cell>
          <cell r="M1565">
            <v>64488.07</v>
          </cell>
        </row>
        <row r="1566">
          <cell r="H1566" t="str">
            <v>POLITICHE CULTURALI</v>
          </cell>
          <cell r="I1566" t="str">
            <v>AL - RIQUALIFICAZIONE EX SCUOLA IN C.DA IMPALATA PER CENTRO AGGREGATIVO SOCIOCULTURALE</v>
          </cell>
          <cell r="J1566" t="str">
            <v>false</v>
          </cell>
          <cell r="K1566">
            <v>0</v>
          </cell>
          <cell r="L1566">
            <v>1376822.4300000002</v>
          </cell>
          <cell r="M1566">
            <v>64488.07</v>
          </cell>
        </row>
        <row r="1567">
          <cell r="H1567" t="str">
            <v>POLITICHE CULTURALI</v>
          </cell>
          <cell r="I1567" t="str">
            <v>TS - RISTRUTTURAZIONE IMMOBILE EX TEATRO RADAR - QUOTA PARTE CONSERVATORIO</v>
          </cell>
          <cell r="J1567" t="str">
            <v>false</v>
          </cell>
          <cell r="K1567">
            <v>0</v>
          </cell>
          <cell r="L1567">
            <v>1376822.4300000002</v>
          </cell>
          <cell r="M1567">
            <v>64488.07</v>
          </cell>
        </row>
        <row r="1568">
          <cell r="H1568" t="str">
            <v>POLITICHE CULTURALI</v>
          </cell>
          <cell r="I1568" t="str">
            <v>TR - RECUPERO, RESTAURO, VALORIZZAZIONE E FRUIBILITÀ DEI RIFUGI ANTI AEREI PIAZZA V. EMANUELE II (FCS 2007 - 2013)</v>
          </cell>
          <cell r="J1568" t="str">
            <v>false</v>
          </cell>
          <cell r="K1568">
            <v>0</v>
          </cell>
          <cell r="L1568">
            <v>1376822.4300000002</v>
          </cell>
          <cell r="M1568">
            <v>64488.07</v>
          </cell>
        </row>
        <row r="1569">
          <cell r="H1569" t="str">
            <v>POLITICHE CULTURALI</v>
          </cell>
          <cell r="I1569" t="str">
            <v>TR - RECUPERO, RESTAURO, VALORIZZAZIONE E FRUIBILITÀ DEI RIFUGI ANTI AEREI PIAZZA V. EMANUELE II (FCS 2007 - 2013)</v>
          </cell>
          <cell r="J1569" t="str">
            <v>false</v>
          </cell>
          <cell r="K1569">
            <v>0</v>
          </cell>
          <cell r="L1569">
            <v>1376822.4300000002</v>
          </cell>
          <cell r="M1569">
            <v>64488.07</v>
          </cell>
        </row>
        <row r="1570">
          <cell r="H1570" t="str">
            <v>POLITICHE CULTURALI</v>
          </cell>
          <cell r="I1570" t="str">
            <v>AC - ARREDI E ATTREZZATURE TEATRO RADAR</v>
          </cell>
          <cell r="J1570" t="str">
            <v>false</v>
          </cell>
          <cell r="K1570">
            <v>0</v>
          </cell>
          <cell r="L1570">
            <v>1376822.4300000002</v>
          </cell>
          <cell r="M1570">
            <v>64488.07</v>
          </cell>
        </row>
        <row r="1571">
          <cell r="H1571" t="str">
            <v>POLITICHE CULTURALI</v>
          </cell>
          <cell r="I1571" t="str">
            <v>AC - ARREDI E ATTREZZATURE TEATRO RADAR</v>
          </cell>
          <cell r="J1571" t="str">
            <v>false</v>
          </cell>
          <cell r="K1571">
            <v>0</v>
          </cell>
          <cell r="L1571">
            <v>1376822.4300000002</v>
          </cell>
          <cell r="M1571">
            <v>64488.07</v>
          </cell>
        </row>
        <row r="1572">
          <cell r="H1572" t="str">
            <v>BIBLIOTECA E ARCHIVI STORICI</v>
          </cell>
          <cell r="I1572" t="str">
            <v>OO.UU. - OPERE ACCESSORIE PER BIBLIOTECA RENDELLA</v>
          </cell>
          <cell r="J1572" t="str">
            <v>false</v>
          </cell>
          <cell r="K1572">
            <v>0</v>
          </cell>
          <cell r="L1572">
            <v>306393.91000000003</v>
          </cell>
          <cell r="M1572">
            <v>56803.58</v>
          </cell>
        </row>
        <row r="1573">
          <cell r="H1573" t="str">
            <v>BIBLIOTECA E ARCHIVI STORICI</v>
          </cell>
          <cell r="I1573" t="str">
            <v>OO.UU. - OPERE ACCESSORIE PER BIBLIOTECA RENDELLA</v>
          </cell>
          <cell r="J1573" t="str">
            <v>false</v>
          </cell>
          <cell r="K1573">
            <v>0</v>
          </cell>
          <cell r="L1573">
            <v>306393.91000000003</v>
          </cell>
          <cell r="M1573">
            <v>56803.58</v>
          </cell>
        </row>
        <row r="1574">
          <cell r="H1574" t="str">
            <v>BIBLIOTECA E ARCHIVI STORICI</v>
          </cell>
          <cell r="I1574" t="str">
            <v>IS - FRUIZIONE BENI CULTURALI - ATTREZZATURE E ARREDI - MIGLIORAMENTO FRUIZIONE BIBLIOTECA</v>
          </cell>
          <cell r="J1574" t="str">
            <v>false</v>
          </cell>
          <cell r="K1574">
            <v>0</v>
          </cell>
          <cell r="L1574">
            <v>306393.91000000003</v>
          </cell>
          <cell r="M1574">
            <v>56803.58</v>
          </cell>
        </row>
        <row r="1575">
          <cell r="H1575" t="str">
            <v>BIBLIOTECA E ARCHIVI STORICI</v>
          </cell>
          <cell r="I1575" t="str">
            <v>IS - FRUIZIONE BENI CULTURALI - ATTREZZATURE E ARREDI - MIGLIORAMENTO FRUIZIONE BIBLIOTECA</v>
          </cell>
          <cell r="J1575" t="str">
            <v>false</v>
          </cell>
          <cell r="K1575">
            <v>0</v>
          </cell>
          <cell r="L1575">
            <v>306393.91000000003</v>
          </cell>
          <cell r="M1575">
            <v>56803.58</v>
          </cell>
        </row>
        <row r="1576">
          <cell r="H1576" t="str">
            <v>BIBLIOTECA E ARCHIVI STORICI</v>
          </cell>
          <cell r="I1576" t="str">
            <v>OO.UU. - ARREDI E ATTREZZATURA BIBLIOTECA</v>
          </cell>
          <cell r="J1576" t="str">
            <v>false</v>
          </cell>
          <cell r="K1576">
            <v>0</v>
          </cell>
          <cell r="L1576">
            <v>306393.91000000003</v>
          </cell>
          <cell r="M1576">
            <v>56803.58</v>
          </cell>
        </row>
        <row r="1577">
          <cell r="H1577" t="str">
            <v>BIBLIOTECA E ARCHIVI STORICI</v>
          </cell>
          <cell r="I1577" t="str">
            <v>OO.UU. - ARREDI E ATTREZZATURA BIBLIOTECA</v>
          </cell>
          <cell r="J1577" t="str">
            <v>false</v>
          </cell>
          <cell r="K1577">
            <v>0</v>
          </cell>
          <cell r="L1577">
            <v>306393.91000000003</v>
          </cell>
          <cell r="M1577">
            <v>56803.58</v>
          </cell>
        </row>
        <row r="1578">
          <cell r="H1578" t="str">
            <v>BIBLIOTECA E ARCHIVI STORICI</v>
          </cell>
          <cell r="I1578" t="str">
            <v>TR - POTENZIAMENTO BIBLIOTECA RENDELLA - FORNITURE</v>
          </cell>
          <cell r="J1578" t="str">
            <v>false</v>
          </cell>
          <cell r="K1578">
            <v>0</v>
          </cell>
          <cell r="L1578">
            <v>306393.91000000003</v>
          </cell>
          <cell r="M1578">
            <v>56803.58</v>
          </cell>
        </row>
        <row r="1579">
          <cell r="H1579" t="str">
            <v>BIBLIOTECA E ARCHIVI STORICI</v>
          </cell>
          <cell r="I1579" t="str">
            <v>TR - POTENZIAMENTO BIBLIOTECA RENDELLA - FORNITURE</v>
          </cell>
          <cell r="J1579" t="str">
            <v>false</v>
          </cell>
          <cell r="K1579">
            <v>0</v>
          </cell>
          <cell r="L1579">
            <v>306393.91000000003</v>
          </cell>
          <cell r="M1579">
            <v>56803.58</v>
          </cell>
        </row>
        <row r="1580">
          <cell r="H1580" t="str">
            <v>PROGETTAZIONE E REALIZZAZIONE OO.PP.</v>
          </cell>
          <cell r="I1580" t="str">
            <v>TR - TRASFORMAZIONE IN CONTENITORE POLIFUNZIONALE EDIFICIO RUSTICO VIA PROCACCIA</v>
          </cell>
          <cell r="J1580" t="str">
            <v>false</v>
          </cell>
          <cell r="K1580">
            <v>0</v>
          </cell>
          <cell r="L1580">
            <v>1163359.8599999999</v>
          </cell>
          <cell r="M1580">
            <v>182592.27</v>
          </cell>
        </row>
        <row r="1581">
          <cell r="H1581" t="str">
            <v>PROGETTAZIONE E REALIZZAZIONE OO.PP.</v>
          </cell>
          <cell r="I1581" t="str">
            <v>TR - RIFUNZIONALIZZAZIONE IMMOBILE EX SCUOLA VAGONE</v>
          </cell>
          <cell r="J1581" t="str">
            <v>false</v>
          </cell>
          <cell r="K1581">
            <v>0</v>
          </cell>
          <cell r="L1581">
            <v>1163359.8599999999</v>
          </cell>
          <cell r="M1581">
            <v>182592.27</v>
          </cell>
        </row>
        <row r="1582">
          <cell r="H1582" t="str">
            <v>POLITICHE CULTURALI</v>
          </cell>
          <cell r="I1582" t="str">
            <v>FPV - AC - ARREDI E ATTREZZATURE TEATRO RADAR</v>
          </cell>
          <cell r="J1582" t="str">
            <v>true</v>
          </cell>
          <cell r="K1582">
            <v>0</v>
          </cell>
          <cell r="L1582">
            <v>1376822.4300000002</v>
          </cell>
          <cell r="M1582">
            <v>64488.07</v>
          </cell>
        </row>
        <row r="1583">
          <cell r="H1583" t="str">
            <v>POLITICHE CULTURALI</v>
          </cell>
          <cell r="I1583" t="str">
            <v>TR - RIMBORSI IN C/CAPITALE PER SOMME INCASSATE IN ECCESSO RELATIVE AL TRASFERIMENTO RIFUGI ANTI AEREI</v>
          </cell>
          <cell r="J1583" t="str">
            <v>false</v>
          </cell>
          <cell r="K1583">
            <v>0</v>
          </cell>
          <cell r="L1583">
            <v>1376822.4300000002</v>
          </cell>
          <cell r="M1583">
            <v>64488.07</v>
          </cell>
        </row>
        <row r="1584">
          <cell r="H1584" t="str">
            <v>POLITICHE CULTURALI</v>
          </cell>
          <cell r="I1584" t="str">
            <v>FPV - OO.UU. - MANUTENZIONE STRAORDINARIA CONTENITORI CULTURALI</v>
          </cell>
          <cell r="J1584" t="str">
            <v>true</v>
          </cell>
          <cell r="K1584">
            <v>0</v>
          </cell>
          <cell r="L1584">
            <v>1376822.4300000002</v>
          </cell>
          <cell r="M1584">
            <v>64488.07</v>
          </cell>
        </row>
        <row r="1585">
          <cell r="H1585" t="str">
            <v>BIBLIOTECA E ARCHIVI STORICI</v>
          </cell>
          <cell r="I1585" t="str">
            <v>FPV - TR - POTENZIAMENTO BIBLIOTECA RENDELLA - FORNITURE</v>
          </cell>
          <cell r="J1585" t="str">
            <v>true</v>
          </cell>
          <cell r="K1585">
            <v>0</v>
          </cell>
          <cell r="L1585">
            <v>306393.91000000003</v>
          </cell>
          <cell r="M1585">
            <v>56803.58</v>
          </cell>
        </row>
        <row r="1586">
          <cell r="H1586" t="str">
            <v>BIBLIOTECA E ARCHIVI STORICI</v>
          </cell>
          <cell r="I1586" t="str">
            <v>FPV - TR - POTENZIAMENTO BIBLIOTECA RENDELLA - FORNITURE</v>
          </cell>
          <cell r="J1586" t="str">
            <v>true</v>
          </cell>
          <cell r="K1586">
            <v>0</v>
          </cell>
          <cell r="L1586">
            <v>306393.91000000003</v>
          </cell>
          <cell r="M1586">
            <v>56803.58</v>
          </cell>
        </row>
        <row r="1587">
          <cell r="H1587" t="str">
            <v>SPORT E TEMPO LIBERO</v>
          </cell>
          <cell r="I1587" t="str">
            <v>EMOLUMENTI AL PERSONALE &gt;&gt; RETRIBUZIONI PERSONALE DI RUOLO</v>
          </cell>
          <cell r="J1587" t="str">
            <v>false</v>
          </cell>
          <cell r="K1587">
            <v>46989.17</v>
          </cell>
          <cell r="L1587">
            <v>1007148.1000000001</v>
          </cell>
          <cell r="M1587">
            <v>60848.39</v>
          </cell>
        </row>
        <row r="1588">
          <cell r="H1588" t="str">
            <v>SPORT E TEMPO LIBERO</v>
          </cell>
          <cell r="I1588" t="str">
            <v>EMOLUMENTI AL PERSONALE &gt;&gt; ONERI RIFLESSI PERSONALE DI RUOLO</v>
          </cell>
          <cell r="J1588" t="str">
            <v>false</v>
          </cell>
          <cell r="K1588">
            <v>13859.22</v>
          </cell>
          <cell r="L1588">
            <v>1007148.1000000001</v>
          </cell>
          <cell r="M1588">
            <v>60848.39</v>
          </cell>
        </row>
        <row r="1589">
          <cell r="H1589" t="str">
            <v>SPORT E TEMPO LIBERO</v>
          </cell>
          <cell r="I1589" t="str">
            <v>PROVV. ACQUISTO DI BENI &gt;&gt; PROVV. CARTA, CANCELLERIA E STAMPATI</v>
          </cell>
          <cell r="J1589" t="str">
            <v>false</v>
          </cell>
          <cell r="K1589">
            <v>130.87</v>
          </cell>
          <cell r="L1589">
            <v>1007148.1000000001</v>
          </cell>
          <cell r="M1589">
            <v>60848.39</v>
          </cell>
        </row>
        <row r="1590">
          <cell r="H1590" t="str">
            <v>SPORT E TEMPO LIBERO</v>
          </cell>
          <cell r="I1590" t="str">
            <v>PROVV. ACQUISTO DI BENI &gt;&gt; PROVV. MATERIALE INFORMATICO</v>
          </cell>
          <cell r="J1590" t="str">
            <v>false</v>
          </cell>
          <cell r="K1590">
            <v>88.61</v>
          </cell>
          <cell r="L1590">
            <v>1007148.1000000001</v>
          </cell>
          <cell r="M1590">
            <v>60848.39</v>
          </cell>
        </row>
        <row r="1591">
          <cell r="H1591" t="str">
            <v>SPORT E TEMPO LIBERO</v>
          </cell>
          <cell r="I1591" t="str">
            <v>PROVV. ACQUISTO DI BENI &gt;&gt; PROVV. ALTRI BENI E MATERIALI DI CONSUMO N.A.C.</v>
          </cell>
          <cell r="J1591" t="str">
            <v>false</v>
          </cell>
          <cell r="K1591">
            <v>42.3</v>
          </cell>
          <cell r="L1591">
            <v>1007148.1000000001</v>
          </cell>
          <cell r="M1591">
            <v>60848.39</v>
          </cell>
        </row>
        <row r="1592">
          <cell r="H1592" t="str">
            <v>SPORT E TEMPO LIBERO</v>
          </cell>
          <cell r="I1592" t="str">
            <v>BENI DI CONSUMO</v>
          </cell>
          <cell r="J1592" t="str">
            <v>false</v>
          </cell>
          <cell r="K1592">
            <v>0</v>
          </cell>
          <cell r="L1592">
            <v>1007148.1000000001</v>
          </cell>
          <cell r="M1592">
            <v>60848.39</v>
          </cell>
        </row>
        <row r="1593">
          <cell r="H1593" t="str">
            <v>SPORT E TEMPO LIBERO</v>
          </cell>
          <cell r="I1593" t="str">
            <v>AA VINC - IMPIANTI SPORTIVI PRESTAZIONI DI SERVIZI</v>
          </cell>
          <cell r="J1593" t="str">
            <v>false</v>
          </cell>
          <cell r="K1593">
            <v>40000</v>
          </cell>
          <cell r="L1593">
            <v>1007148.1000000001</v>
          </cell>
          <cell r="M1593">
            <v>60848.39</v>
          </cell>
        </row>
        <row r="1594">
          <cell r="H1594" t="str">
            <v>SPORT E TEMPO LIBERO</v>
          </cell>
          <cell r="I1594" t="str">
            <v>IMPIANTI SPORTIVI PRESTAZIONI DI SERVIZI</v>
          </cell>
          <cell r="J1594" t="str">
            <v>false</v>
          </cell>
          <cell r="K1594">
            <v>60690.400000000001</v>
          </cell>
          <cell r="L1594">
            <v>1007148.1000000001</v>
          </cell>
          <cell r="M1594">
            <v>60848.39</v>
          </cell>
        </row>
        <row r="1595">
          <cell r="H1595" t="str">
            <v>SPORT E TEMPO LIBERO</v>
          </cell>
          <cell r="I1595" t="str">
            <v>PROVV. - PRESTAZIONI DI SERVIZIO &gt;&gt; PROVV. SERVIZI DI PULIZIA E LAVANDERIA</v>
          </cell>
          <cell r="J1595" t="str">
            <v>false</v>
          </cell>
          <cell r="K1595">
            <v>74956.710000000006</v>
          </cell>
          <cell r="L1595">
            <v>1007148.1000000001</v>
          </cell>
          <cell r="M1595">
            <v>60848.39</v>
          </cell>
        </row>
        <row r="1596">
          <cell r="H1596" t="str">
            <v>SPORT E TEMPO LIBERO</v>
          </cell>
          <cell r="I1596" t="str">
            <v>PROVV. - PRESTAZIONI DI SERVIZIO &gt;&gt; PROVV. SERVIZI DI PULIZIA E LAVANDERIA</v>
          </cell>
          <cell r="J1596" t="str">
            <v>false</v>
          </cell>
          <cell r="K1596">
            <v>0</v>
          </cell>
          <cell r="L1596">
            <v>1007148.1000000001</v>
          </cell>
          <cell r="M1596">
            <v>60848.39</v>
          </cell>
        </row>
        <row r="1597">
          <cell r="H1597" t="str">
            <v>SPORT E TEMPO LIBERO</v>
          </cell>
          <cell r="I1597" t="str">
            <v>PROVV. - PRESTAZIONI DI SERVIZIO &gt;&gt; PROVV. ALTRE SPESE PER SERVIZI AMMINISTRATIVI</v>
          </cell>
          <cell r="J1597" t="str">
            <v>false</v>
          </cell>
          <cell r="K1597">
            <v>0</v>
          </cell>
          <cell r="L1597">
            <v>1007148.1000000001</v>
          </cell>
          <cell r="M1597">
            <v>60848.39</v>
          </cell>
        </row>
        <row r="1598">
          <cell r="H1598" t="str">
            <v>SPORT E TEMPO LIBERO</v>
          </cell>
          <cell r="I1598" t="str">
            <v>PROVV UTENZE COMUNALI &gt;&gt; PROVV - ENERGIA ELETTRICA</v>
          </cell>
          <cell r="J1598" t="str">
            <v>false</v>
          </cell>
          <cell r="K1598">
            <v>23014.43</v>
          </cell>
          <cell r="L1598">
            <v>1007148.1000000001</v>
          </cell>
          <cell r="M1598">
            <v>60848.39</v>
          </cell>
        </row>
        <row r="1599">
          <cell r="H1599" t="str">
            <v>SPORT E TEMPO LIBERO</v>
          </cell>
          <cell r="I1599" t="str">
            <v>PROVV UTENZE COMUNALI &gt;&gt; PROVV - ACQUA</v>
          </cell>
          <cell r="J1599" t="str">
            <v>false</v>
          </cell>
          <cell r="K1599">
            <v>114576.03</v>
          </cell>
          <cell r="L1599">
            <v>1007148.1000000001</v>
          </cell>
          <cell r="M1599">
            <v>60848.39</v>
          </cell>
        </row>
        <row r="1600">
          <cell r="H1600" t="str">
            <v>SPORT E TEMPO LIBERO</v>
          </cell>
          <cell r="I1600" t="str">
            <v>PROVV UTENZE COMUNALI &gt;&gt; PROVV - GAS</v>
          </cell>
          <cell r="J1600" t="str">
            <v>false</v>
          </cell>
          <cell r="K1600">
            <v>37318.370000000003</v>
          </cell>
          <cell r="L1600">
            <v>1007148.1000000001</v>
          </cell>
          <cell r="M1600">
            <v>60848.39</v>
          </cell>
        </row>
        <row r="1601">
          <cell r="H1601" t="str">
            <v>SPORT E TEMPO LIBERO</v>
          </cell>
          <cell r="I1601" t="str">
            <v>OO.UU. - MANUTENZIONE ORDINARIA IMPIANTI SPORTIVI</v>
          </cell>
          <cell r="J1601" t="str">
            <v>false</v>
          </cell>
          <cell r="K1601">
            <v>81401.72</v>
          </cell>
          <cell r="L1601">
            <v>1007148.1000000001</v>
          </cell>
          <cell r="M1601">
            <v>60848.39</v>
          </cell>
        </row>
        <row r="1602">
          <cell r="H1602" t="str">
            <v>SPORT E TEMPO LIBERO</v>
          </cell>
          <cell r="I1602" t="str">
            <v>PROVV. - UTILIZZO BENI DI TERZI &gt;&gt; PROVV. NOLEGGI DI ATTREZZATURE E MACCHINARI</v>
          </cell>
          <cell r="J1602" t="str">
            <v>false</v>
          </cell>
          <cell r="K1602">
            <v>596.19000000000005</v>
          </cell>
          <cell r="L1602">
            <v>1007148.1000000001</v>
          </cell>
          <cell r="M1602">
            <v>60848.39</v>
          </cell>
        </row>
        <row r="1603">
          <cell r="H1603" t="str">
            <v>SPORT E TEMPO LIBERO</v>
          </cell>
          <cell r="I1603" t="str">
            <v>PROMOZIONE DELLO SPORT - CONTRIBUTI &gt;&gt; TRASFERIMENTI CORRENTI A ISTITUZIONI SOCIALI PRIVATE</v>
          </cell>
          <cell r="J1603" t="str">
            <v>false</v>
          </cell>
          <cell r="K1603">
            <v>18058.080000000002</v>
          </cell>
          <cell r="L1603">
            <v>1007148.1000000001</v>
          </cell>
          <cell r="M1603">
            <v>60848.39</v>
          </cell>
        </row>
        <row r="1604">
          <cell r="H1604" t="str">
            <v>SPORT E TEMPO LIBERO</v>
          </cell>
          <cell r="I1604" t="str">
            <v>PROMOZIONE DELLO SPORT - CONTRIBUTI &gt;&gt; TRASFERIMENTI CORRENTI A ISTITUZIONI SCOLASTICHE</v>
          </cell>
          <cell r="J1604" t="str">
            <v>false</v>
          </cell>
          <cell r="K1604">
            <v>0</v>
          </cell>
          <cell r="L1604">
            <v>1007148.1000000001</v>
          </cell>
          <cell r="M1604">
            <v>60848.39</v>
          </cell>
        </row>
        <row r="1605">
          <cell r="H1605" t="str">
            <v>SPORT E TEMPO LIBERO</v>
          </cell>
          <cell r="I1605" t="str">
            <v>CONTRIBUTI ALLE ASSOCIAZIONI SPORTIVE - SOSTEGNO EMERGENZA SANITARIA COVID-19</v>
          </cell>
          <cell r="J1605" t="str">
            <v>false</v>
          </cell>
          <cell r="K1605">
            <v>0</v>
          </cell>
          <cell r="L1605">
            <v>1007148.1000000001</v>
          </cell>
          <cell r="M1605">
            <v>60848.39</v>
          </cell>
        </row>
        <row r="1606">
          <cell r="H1606" t="str">
            <v>SPORT E TEMPO LIBERO</v>
          </cell>
          <cell r="I1606" t="str">
            <v>AA VINC - PROMOZIONE DELLO SPORT - CONTRIBUTI &gt;&gt; TRASFERIMENTI CORRENTI A ISTITUZIONI SOCIALI PRIVATE</v>
          </cell>
          <cell r="J1606" t="str">
            <v>false</v>
          </cell>
          <cell r="K1606">
            <v>0</v>
          </cell>
          <cell r="L1606">
            <v>1007148.1000000001</v>
          </cell>
          <cell r="M1606">
            <v>60848.39</v>
          </cell>
        </row>
        <row r="1607">
          <cell r="H1607" t="str">
            <v>SPORT E TEMPO LIBERO</v>
          </cell>
          <cell r="I1607" t="str">
            <v>FPV - PROVV. - PRESTAZIONI DI SERVIZIO &gt;&gt; PROVV. SERVIZI DI PULIZIA E LAVANDERIA</v>
          </cell>
          <cell r="J1607" t="str">
            <v>true</v>
          </cell>
          <cell r="K1607">
            <v>0</v>
          </cell>
          <cell r="L1607">
            <v>1007148.1000000001</v>
          </cell>
          <cell r="M1607">
            <v>60848.39</v>
          </cell>
        </row>
        <row r="1608">
          <cell r="H1608" t="str">
            <v>PROGETTAZIONE E REALIZZAZIONE OO.PP.</v>
          </cell>
          <cell r="I1608" t="str">
            <v>AL - AREA FITNESS IN ZONA S. MARCO</v>
          </cell>
          <cell r="J1608" t="str">
            <v>false</v>
          </cell>
          <cell r="K1608">
            <v>0</v>
          </cell>
          <cell r="L1608">
            <v>1163359.8599999999</v>
          </cell>
          <cell r="M1608">
            <v>182592.27</v>
          </cell>
        </row>
        <row r="1609">
          <cell r="H1609" t="str">
            <v>PROGETTAZIONE E REALIZZAZIONE OO.PP.</v>
          </cell>
          <cell r="I1609" t="str">
            <v>AA VINC - AREA FITNESS IN ZONA S. MARCO</v>
          </cell>
          <cell r="J1609" t="str">
            <v>false</v>
          </cell>
          <cell r="K1609">
            <v>0</v>
          </cell>
          <cell r="L1609">
            <v>1163359.8599999999</v>
          </cell>
          <cell r="M1609">
            <v>182592.27</v>
          </cell>
        </row>
        <row r="1610">
          <cell r="H1610" t="str">
            <v>SPORT E TEMPO LIBERO</v>
          </cell>
          <cell r="I1610" t="str">
            <v>AA VINC - RISTRUTTURAZIONE E COMPLETAMENTO FUNZIONALE IMMOBILE PRO MONOPOLI</v>
          </cell>
          <cell r="J1610" t="str">
            <v>false</v>
          </cell>
          <cell r="K1610">
            <v>0</v>
          </cell>
          <cell r="L1610">
            <v>1007148.1000000001</v>
          </cell>
          <cell r="M1610">
            <v>60848.39</v>
          </cell>
        </row>
        <row r="1611">
          <cell r="H1611" t="str">
            <v>SPORT E TEMPO LIBERO</v>
          </cell>
          <cell r="I1611" t="str">
            <v>AA VINC - RISTRUTTURAZIONE E COMPLETAMENTO FUNZIONALE IMMOBILE PRO MONOPOLI</v>
          </cell>
          <cell r="J1611" t="str">
            <v>false</v>
          </cell>
          <cell r="K1611">
            <v>10333.459999999999</v>
          </cell>
          <cell r="L1611">
            <v>1007148.1000000001</v>
          </cell>
          <cell r="M1611">
            <v>60848.39</v>
          </cell>
        </row>
        <row r="1612">
          <cell r="H1612" t="str">
            <v>SPORT E TEMPO LIBERO</v>
          </cell>
          <cell r="I1612" t="str">
            <v>AA INV - POTENZIAMENTO DELL'IMPIANTO DI ILLUMINAZIONE DEL CAMPO SPORTIVO DELLO STADIO VENEZIANI</v>
          </cell>
          <cell r="J1612" t="str">
            <v>false</v>
          </cell>
          <cell r="K1612">
            <v>0</v>
          </cell>
          <cell r="L1612">
            <v>1007148.1000000001</v>
          </cell>
          <cell r="M1612">
            <v>60848.39</v>
          </cell>
        </row>
        <row r="1613">
          <cell r="H1613" t="str">
            <v>SPORT E TEMPO LIBERO</v>
          </cell>
          <cell r="I1613" t="str">
            <v>AA INV - POTENZIAMENTO DELL'IMPIANTO DI ILLUMINAZIONE DEL CAMPO SPORTIVO DELLO STADIO VENEZIANI</v>
          </cell>
          <cell r="J1613" t="str">
            <v>false</v>
          </cell>
          <cell r="K1613">
            <v>0</v>
          </cell>
          <cell r="L1613">
            <v>1007148.1000000001</v>
          </cell>
          <cell r="M1613">
            <v>60848.39</v>
          </cell>
        </row>
        <row r="1614">
          <cell r="H1614" t="str">
            <v>SPORT E TEMPO LIBERO</v>
          </cell>
          <cell r="I1614" t="str">
            <v>AA INV - POTENZIAMENTO DELL'IMPIANTO DI ILLUMINAZIONE DEL CAMPO SPORTIVO DELLO STADIO VENEZIANI</v>
          </cell>
          <cell r="J1614" t="str">
            <v>false</v>
          </cell>
          <cell r="K1614">
            <v>0</v>
          </cell>
          <cell r="L1614">
            <v>1007148.1000000001</v>
          </cell>
          <cell r="M1614">
            <v>60848.39</v>
          </cell>
        </row>
        <row r="1615">
          <cell r="H1615" t="str">
            <v>SPORT E TEMPO LIBERO</v>
          </cell>
          <cell r="I1615" t="str">
            <v>AA INV - POTENZIAMENTO DELL'IMPIANTO DI ILLUMINAZIONE DEL CAMPO SPORTIVO DELLO STADIO VENEZIANI</v>
          </cell>
          <cell r="J1615" t="str">
            <v>false</v>
          </cell>
          <cell r="K1615">
            <v>0</v>
          </cell>
          <cell r="L1615">
            <v>1007148.1000000001</v>
          </cell>
          <cell r="M1615">
            <v>60848.39</v>
          </cell>
        </row>
        <row r="1616">
          <cell r="H1616" t="str">
            <v>SPORT E TEMPO LIBERO</v>
          </cell>
          <cell r="I1616" t="str">
            <v>AA INV - POTENZIAMENTO DELL'IMPIANTO DI ILLUMINAZIONE DEL CAMPO SPORTIVO DELLO STADIO VENEZIANI</v>
          </cell>
          <cell r="J1616" t="str">
            <v>false</v>
          </cell>
          <cell r="K1616">
            <v>0</v>
          </cell>
          <cell r="L1616">
            <v>1007148.1000000001</v>
          </cell>
          <cell r="M1616">
            <v>60848.39</v>
          </cell>
        </row>
        <row r="1617">
          <cell r="H1617" t="str">
            <v>SPORT E TEMPO LIBERO</v>
          </cell>
          <cell r="I1617" t="str">
            <v>AA VINC - POTENZIAMENTO DELL'IMPIANTO DI ILLUMINAZIONE DEL CAMPO SPORTIVO DELLO STADIO VENEZIANI</v>
          </cell>
          <cell r="J1617" t="str">
            <v>false</v>
          </cell>
          <cell r="K1617">
            <v>0</v>
          </cell>
          <cell r="L1617">
            <v>1007148.1000000001</v>
          </cell>
          <cell r="M1617">
            <v>60848.39</v>
          </cell>
        </row>
        <row r="1618">
          <cell r="H1618" t="str">
            <v>SPORT E TEMPO LIBERO</v>
          </cell>
          <cell r="I1618" t="str">
            <v>AA VINC - POTENZIAMENTO DELL'IMPIANTO DI ILLUMINAZIONE DEL CAMPO SPORTIVO DELLO STADIO VENEZIANI</v>
          </cell>
          <cell r="J1618" t="str">
            <v>false</v>
          </cell>
          <cell r="K1618">
            <v>0</v>
          </cell>
          <cell r="L1618">
            <v>1007148.1000000001</v>
          </cell>
          <cell r="M1618">
            <v>60848.39</v>
          </cell>
        </row>
        <row r="1619">
          <cell r="H1619" t="str">
            <v>SPORT E TEMPO LIBERO</v>
          </cell>
          <cell r="I1619" t="str">
            <v>AA VINC - POTENZIAMENTO DELL'IMPIANTO DI ILLUMINAZIONE DEL CAMPO SPORTIVO DELLO STADIO VENEZIANI</v>
          </cell>
          <cell r="J1619" t="str">
            <v>false</v>
          </cell>
          <cell r="K1619">
            <v>0</v>
          </cell>
          <cell r="L1619">
            <v>1007148.1000000001</v>
          </cell>
          <cell r="M1619">
            <v>60848.39</v>
          </cell>
        </row>
        <row r="1620">
          <cell r="H1620" t="str">
            <v>SPORT E TEMPO LIBERO</v>
          </cell>
          <cell r="I1620" t="str">
            <v>AA VINC - POTENZIAMENTO DELL'IMPIANTO DI ILLUMINAZIONE DEL CAMPO SPORTIVO DELLO STADIO VENEZIANI</v>
          </cell>
          <cell r="J1620" t="str">
            <v>false</v>
          </cell>
          <cell r="K1620">
            <v>0</v>
          </cell>
          <cell r="L1620">
            <v>1007148.1000000001</v>
          </cell>
          <cell r="M1620">
            <v>60848.39</v>
          </cell>
        </row>
        <row r="1621">
          <cell r="H1621" t="str">
            <v>SPORT E TEMPO LIBERO</v>
          </cell>
          <cell r="I1621" t="str">
            <v>AA VINC - POTENZIAMENTO DELL'IMPIANTO DI ILLUMINAZIONE DEL CAMPO SPORTIVO DELLO STADIO VENEZIANI</v>
          </cell>
          <cell r="J1621" t="str">
            <v>false</v>
          </cell>
          <cell r="K1621">
            <v>0</v>
          </cell>
          <cell r="L1621">
            <v>1007148.1000000001</v>
          </cell>
          <cell r="M1621">
            <v>60848.39</v>
          </cell>
        </row>
        <row r="1622">
          <cell r="H1622" t="str">
            <v>SPORT E TEMPO LIBERO</v>
          </cell>
          <cell r="I1622" t="str">
            <v>AA VINC - POTENZIAMENTO DELL'IMPIANTO DI ILLUMINAZIONE DEL CAMPO SPORTIVO DELLO STADIO VENEZIANI</v>
          </cell>
          <cell r="J1622" t="str">
            <v>false</v>
          </cell>
          <cell r="K1622">
            <v>0</v>
          </cell>
          <cell r="L1622">
            <v>1007148.1000000001</v>
          </cell>
          <cell r="M1622">
            <v>60848.39</v>
          </cell>
        </row>
        <row r="1623">
          <cell r="H1623" t="str">
            <v>SPORT E TEMPO LIBERO</v>
          </cell>
          <cell r="I1623" t="str">
            <v>AA VINC - POTENZIAMENTO DELL'IMPIANTO DI ILLUMINAZIONE DEL CAMPO SPORTIVO DELLO STADIO VENEZIANI</v>
          </cell>
          <cell r="J1623" t="str">
            <v>false</v>
          </cell>
          <cell r="K1623">
            <v>0</v>
          </cell>
          <cell r="L1623">
            <v>1007148.1000000001</v>
          </cell>
          <cell r="M1623">
            <v>60848.39</v>
          </cell>
        </row>
        <row r="1624">
          <cell r="H1624" t="str">
            <v>SPORT E TEMPO LIBERO</v>
          </cell>
          <cell r="I1624" t="str">
            <v>AA VINC - POTENZIAMENTO DELL'IMPIANTO DI ILLUMINAZIONE DEL CAMPO SPORTIVO DELLO STADIO VENEZIANI</v>
          </cell>
          <cell r="J1624" t="str">
            <v>false</v>
          </cell>
          <cell r="K1624">
            <v>0</v>
          </cell>
          <cell r="L1624">
            <v>1007148.1000000001</v>
          </cell>
          <cell r="M1624">
            <v>60848.39</v>
          </cell>
        </row>
        <row r="1625">
          <cell r="H1625" t="str">
            <v>SPORT E TEMPO LIBERO</v>
          </cell>
          <cell r="I1625" t="str">
            <v>AA VINC - POTENZIAMENTO DELL'IMPIANTO DI ILLUMINAZIONE DEL CAMPO SPORTIVO DELLO STADIO VENEZIANI</v>
          </cell>
          <cell r="J1625" t="str">
            <v>false</v>
          </cell>
          <cell r="K1625">
            <v>0</v>
          </cell>
          <cell r="L1625">
            <v>1007148.1000000001</v>
          </cell>
          <cell r="M1625">
            <v>60848.39</v>
          </cell>
        </row>
        <row r="1626">
          <cell r="H1626" t="str">
            <v>SPORT E TEMPO LIBERO</v>
          </cell>
          <cell r="I1626" t="str">
            <v>AA VINC - POTENZIAMENTO DELL'IMPIANTO DI ILLUMINAZIONE DEL CAMPO SPORTIVO DELLO STADIO VENEZIANI</v>
          </cell>
          <cell r="J1626" t="str">
            <v>false</v>
          </cell>
          <cell r="K1626">
            <v>0</v>
          </cell>
          <cell r="L1626">
            <v>1007148.1000000001</v>
          </cell>
          <cell r="M1626">
            <v>60848.39</v>
          </cell>
        </row>
        <row r="1627">
          <cell r="H1627" t="str">
            <v>SPORT E TEMPO LIBERO</v>
          </cell>
          <cell r="I1627" t="str">
            <v>AA VINC - POTENZIAMENTO DELL'IMPIANTO DI ILLUMINAZIONE DEL CAMPO SPORTIVO DELLO STADIO VENEZIANI</v>
          </cell>
          <cell r="J1627" t="str">
            <v>false</v>
          </cell>
          <cell r="K1627">
            <v>0</v>
          </cell>
          <cell r="L1627">
            <v>1007148.1000000001</v>
          </cell>
          <cell r="M1627">
            <v>60848.39</v>
          </cell>
        </row>
        <row r="1628">
          <cell r="H1628" t="str">
            <v>SPORT E TEMPO LIBERO</v>
          </cell>
          <cell r="I1628" t="str">
            <v>AA VINC - POTENZIAMENTO DELL'IMPIANTO DI ILLUMINAZIONE DEL CAMPO SPORTIVO DELLO STADIO VENEZIANI</v>
          </cell>
          <cell r="J1628" t="str">
            <v>false</v>
          </cell>
          <cell r="K1628">
            <v>0</v>
          </cell>
          <cell r="L1628">
            <v>1007148.1000000001</v>
          </cell>
          <cell r="M1628">
            <v>60848.39</v>
          </cell>
        </row>
        <row r="1629">
          <cell r="H1629" t="str">
            <v>SPORT E TEMPO LIBERO</v>
          </cell>
          <cell r="I1629" t="str">
            <v>AA VINC - POTENZIAMENTO DELL'IMPIANTO DI ILLUMINAZIONE DEL CAMPO SPORTIVO DELLO STADIO VENEZIANI</v>
          </cell>
          <cell r="J1629" t="str">
            <v>false</v>
          </cell>
          <cell r="K1629">
            <v>0</v>
          </cell>
          <cell r="L1629">
            <v>1007148.1000000001</v>
          </cell>
          <cell r="M1629">
            <v>60848.39</v>
          </cell>
        </row>
        <row r="1630">
          <cell r="H1630" t="str">
            <v>SPORT E TEMPO LIBERO</v>
          </cell>
          <cell r="I1630" t="str">
            <v>AA VINC - POTENZIAMENTO DELL'IMPIANTO DI ILLUMINAZIONE DEL CAMPO SPORTIVO DELLO STADIO VENEZIANI</v>
          </cell>
          <cell r="J1630" t="str">
            <v>false</v>
          </cell>
          <cell r="K1630">
            <v>0</v>
          </cell>
          <cell r="L1630">
            <v>1007148.1000000001</v>
          </cell>
          <cell r="M1630">
            <v>60848.39</v>
          </cell>
        </row>
        <row r="1631">
          <cell r="H1631" t="str">
            <v>SPORT E TEMPO LIBERO</v>
          </cell>
          <cell r="I1631" t="str">
            <v>AA VINC - POTENZIAMENTO DELL'IMPIANTO DI ILLUMINAZIONE DEL CAMPO SPORTIVO DELLO STADIO VENEZIANI</v>
          </cell>
          <cell r="J1631" t="str">
            <v>false</v>
          </cell>
          <cell r="K1631">
            <v>0</v>
          </cell>
          <cell r="L1631">
            <v>1007148.1000000001</v>
          </cell>
          <cell r="M1631">
            <v>60848.39</v>
          </cell>
        </row>
        <row r="1632">
          <cell r="H1632" t="str">
            <v>SPORT E TEMPO LIBERO</v>
          </cell>
          <cell r="I1632" t="str">
            <v>AA VINC - POTENZIAMENTO DELL'IMPIANTO DI ILLUMINAZIONE DEL CAMPO SPORTIVO DELLO STADIO VENEZIANI</v>
          </cell>
          <cell r="J1632" t="str">
            <v>false</v>
          </cell>
          <cell r="K1632">
            <v>0</v>
          </cell>
          <cell r="L1632">
            <v>1007148.1000000001</v>
          </cell>
          <cell r="M1632">
            <v>60848.39</v>
          </cell>
        </row>
        <row r="1633">
          <cell r="H1633" t="str">
            <v>SPORT E TEMPO LIBERO</v>
          </cell>
          <cell r="I1633" t="str">
            <v>AA VINC - POTENZIAMENTO DELL'IMPIANTO DI ILLUMINAZIONE DEL CAMPO SPORTIVO DELLO STADIO VENEZIANI</v>
          </cell>
          <cell r="J1633" t="str">
            <v>false</v>
          </cell>
          <cell r="K1633">
            <v>0</v>
          </cell>
          <cell r="L1633">
            <v>1007148.1000000001</v>
          </cell>
          <cell r="M1633">
            <v>60848.39</v>
          </cell>
        </row>
        <row r="1634">
          <cell r="H1634" t="str">
            <v>SPORT E TEMPO LIBERO</v>
          </cell>
          <cell r="I1634" t="str">
            <v>AA VINC - POTENZIAMENTO DELL'IMPIANTO DI ILLUMINAZIONE DEL CAMPO SPORTIVO DELLO STADIO VENEZIANI</v>
          </cell>
          <cell r="J1634" t="str">
            <v>false</v>
          </cell>
          <cell r="K1634">
            <v>0</v>
          </cell>
          <cell r="L1634">
            <v>1007148.1000000001</v>
          </cell>
          <cell r="M1634">
            <v>60848.39</v>
          </cell>
        </row>
        <row r="1635">
          <cell r="H1635" t="str">
            <v>SPORT E TEMPO LIBERO</v>
          </cell>
          <cell r="I1635" t="str">
            <v>AA VINC - POTENZIAMENTO DELL'IMPIANTO DI ILLUMINAZIONE DEL CAMPO SPORTIVO DELLO STADIO VENEZIANI</v>
          </cell>
          <cell r="J1635" t="str">
            <v>false</v>
          </cell>
          <cell r="K1635">
            <v>0</v>
          </cell>
          <cell r="L1635">
            <v>1007148.1000000001</v>
          </cell>
          <cell r="M1635">
            <v>60848.39</v>
          </cell>
        </row>
        <row r="1636">
          <cell r="H1636" t="str">
            <v>SPORT E TEMPO LIBERO</v>
          </cell>
          <cell r="I1636" t="str">
            <v>OO.UU. - MANUTEN. STRAORD.IMPIANTI SPORTIVI</v>
          </cell>
          <cell r="J1636" t="str">
            <v>false</v>
          </cell>
          <cell r="K1636">
            <v>58162</v>
          </cell>
          <cell r="L1636">
            <v>1007148.1000000001</v>
          </cell>
          <cell r="M1636">
            <v>60848.39</v>
          </cell>
        </row>
        <row r="1637">
          <cell r="H1637" t="str">
            <v>SPORT E TEMPO LIBERO</v>
          </cell>
          <cell r="I1637" t="str">
            <v>OO.UU. - MANUTEN. STRAORD.IMPIANTI SPORTIVI</v>
          </cell>
          <cell r="J1637" t="str">
            <v>false</v>
          </cell>
          <cell r="K1637">
            <v>55732.03</v>
          </cell>
          <cell r="L1637">
            <v>1007148.1000000001</v>
          </cell>
          <cell r="M1637">
            <v>60848.39</v>
          </cell>
        </row>
        <row r="1638">
          <cell r="H1638" t="str">
            <v>SPORT E TEMPO LIBERO</v>
          </cell>
          <cell r="I1638" t="str">
            <v>TR - COMPLETAMENTO DELLA PAVIMENTAZIONE SPORTIVA TENDOSTRUTTURA VIA PESCE/VIA VERDI</v>
          </cell>
          <cell r="J1638" t="str">
            <v>false</v>
          </cell>
          <cell r="K1638">
            <v>0</v>
          </cell>
          <cell r="L1638">
            <v>1007148.1000000001</v>
          </cell>
          <cell r="M1638">
            <v>60848.39</v>
          </cell>
        </row>
        <row r="1639">
          <cell r="H1639" t="str">
            <v>SPORT E TEMPO LIBERO</v>
          </cell>
          <cell r="I1639" t="str">
            <v>TR - FORNITURA DI TRIBUNA TELESCOPICA DA 400 POSTI</v>
          </cell>
          <cell r="J1639" t="str">
            <v>false</v>
          </cell>
          <cell r="K1639">
            <v>0</v>
          </cell>
          <cell r="L1639">
            <v>1007148.1000000001</v>
          </cell>
          <cell r="M1639">
            <v>60848.39</v>
          </cell>
        </row>
        <row r="1640">
          <cell r="H1640" t="str">
            <v>SPORT E TEMPO LIBERO</v>
          </cell>
          <cell r="I1640" t="str">
            <v>AA VINC - RISTRUTTURAZIONE E COMPLETAMENTO FUNZIONALE IMMOBILE PRO MONOPOLI</v>
          </cell>
          <cell r="J1640" t="str">
            <v>false</v>
          </cell>
          <cell r="K1640">
            <v>0</v>
          </cell>
          <cell r="L1640">
            <v>1007148.1000000001</v>
          </cell>
          <cell r="M1640">
            <v>60848.39</v>
          </cell>
        </row>
        <row r="1641">
          <cell r="H1641" t="str">
            <v>SPORT E TEMPO LIBERO</v>
          </cell>
          <cell r="I1641" t="str">
            <v>AA VINC - RISTRUTTURAZIONE E COMPLETAMENTO FUNZIONALE IMMOBILE PRO MONOPOLI</v>
          </cell>
          <cell r="J1641" t="str">
            <v>false</v>
          </cell>
          <cell r="K1641">
            <v>0</v>
          </cell>
          <cell r="L1641">
            <v>1007148.1000000001</v>
          </cell>
          <cell r="M1641">
            <v>60848.39</v>
          </cell>
        </row>
        <row r="1642">
          <cell r="H1642" t="str">
            <v>SPORT E TEMPO LIBERO</v>
          </cell>
          <cell r="I1642" t="str">
            <v>AC - ADEGUAMENTO SERVIZI IGIENICI DELLO STADIO</v>
          </cell>
          <cell r="J1642" t="str">
            <v>false</v>
          </cell>
          <cell r="K1642">
            <v>3817.71</v>
          </cell>
          <cell r="L1642">
            <v>1007148.1000000001</v>
          </cell>
          <cell r="M1642">
            <v>60848.39</v>
          </cell>
        </row>
        <row r="1643">
          <cell r="H1643" t="str">
            <v>SPORT E TEMPO LIBERO</v>
          </cell>
          <cell r="I1643" t="str">
            <v>AC - ADEGUAMENTO SERVIZI IGIENICI DELLO STADIO</v>
          </cell>
          <cell r="J1643" t="str">
            <v>false</v>
          </cell>
          <cell r="K1643">
            <v>0</v>
          </cell>
          <cell r="L1643">
            <v>1007148.1000000001</v>
          </cell>
          <cell r="M1643">
            <v>60848.39</v>
          </cell>
        </row>
        <row r="1644">
          <cell r="H1644" t="str">
            <v>SPORT E TEMPO LIBERO</v>
          </cell>
          <cell r="I1644" t="str">
            <v>CART - COMPLETAMENTO PALAZZETTO DELLO SPORT</v>
          </cell>
          <cell r="J1644" t="str">
            <v>false</v>
          </cell>
          <cell r="K1644">
            <v>0</v>
          </cell>
          <cell r="L1644">
            <v>1007148.1000000001</v>
          </cell>
          <cell r="M1644">
            <v>60848.39</v>
          </cell>
        </row>
        <row r="1645">
          <cell r="H1645" t="str">
            <v>SPORT E TEMPO LIBERO</v>
          </cell>
          <cell r="I1645" t="str">
            <v>CART - COMPLETAMENTO PALAZZETTO DELLO SPORT</v>
          </cell>
          <cell r="J1645" t="str">
            <v>false</v>
          </cell>
          <cell r="K1645">
            <v>0</v>
          </cell>
          <cell r="L1645">
            <v>1007148.1000000001</v>
          </cell>
          <cell r="M1645">
            <v>60848.39</v>
          </cell>
        </row>
        <row r="1646">
          <cell r="H1646" t="str">
            <v>SPORT E TEMPO LIBERO</v>
          </cell>
          <cell r="I1646" t="str">
            <v>AA VINC - TENSOSTRUTTURA SPORTIVA IN VIA A. PESCE ANGOLO VIA VERDI</v>
          </cell>
          <cell r="J1646" t="str">
            <v>false</v>
          </cell>
          <cell r="K1646">
            <v>0</v>
          </cell>
          <cell r="L1646">
            <v>1007148.1000000001</v>
          </cell>
          <cell r="M1646">
            <v>60848.39</v>
          </cell>
        </row>
        <row r="1647">
          <cell r="H1647" t="str">
            <v>SPORT E TEMPO LIBERO</v>
          </cell>
          <cell r="I1647" t="str">
            <v>AA VINC - TENSOSTRUTTURA SPORTIVA IN VIA A. PESCE ANGOLO VIA VERDI</v>
          </cell>
          <cell r="J1647" t="str">
            <v>false</v>
          </cell>
          <cell r="K1647">
            <v>172212.23</v>
          </cell>
          <cell r="L1647">
            <v>1007148.1000000001</v>
          </cell>
          <cell r="M1647">
            <v>60848.39</v>
          </cell>
        </row>
        <row r="1648">
          <cell r="H1648" t="str">
            <v>SPORT E TEMPO LIBERO</v>
          </cell>
          <cell r="I1648" t="str">
            <v>AA VINC - REALIZZAZIONE PUNTI SPORT C/O SCUOLA BREGANTE, PINETA VIA BARTOLOMEO E SOTTOPASSO S.ANNA</v>
          </cell>
          <cell r="J1648" t="str">
            <v>false</v>
          </cell>
          <cell r="K1648">
            <v>14108.6</v>
          </cell>
          <cell r="L1648">
            <v>1007148.1000000001</v>
          </cell>
          <cell r="M1648">
            <v>60848.39</v>
          </cell>
        </row>
        <row r="1649">
          <cell r="H1649" t="str">
            <v>SPORT E TEMPO LIBERO</v>
          </cell>
          <cell r="I1649" t="str">
            <v>AA VINC - REALIZZAZIONE PUNTI SPORT C/O SCUOLA BREGANTE, PINETA VIA BARTOLOMEO E SOTTOPASSO S.ANNA</v>
          </cell>
          <cell r="J1649" t="str">
            <v>false</v>
          </cell>
          <cell r="K1649">
            <v>0</v>
          </cell>
          <cell r="L1649">
            <v>1007148.1000000001</v>
          </cell>
          <cell r="M1649">
            <v>60848.39</v>
          </cell>
        </row>
        <row r="1650">
          <cell r="H1650" t="str">
            <v>SPORT E TEMPO LIBERO</v>
          </cell>
          <cell r="I1650" t="str">
            <v>AA VINC - INDAGINI DIAGNOSTICHE PER LA VULNERABILITA' SISMICA DELL'IMMOBILE A RUSTICO DEL PALAZZETTO DI VIA PROCACCIA</v>
          </cell>
          <cell r="J1650" t="str">
            <v>false</v>
          </cell>
          <cell r="K1650">
            <v>0</v>
          </cell>
          <cell r="L1650">
            <v>1007148.1000000001</v>
          </cell>
          <cell r="M1650">
            <v>60848.39</v>
          </cell>
        </row>
        <row r="1651">
          <cell r="H1651" t="str">
            <v>SPORT E TEMPO LIBERO</v>
          </cell>
          <cell r="I1651" t="str">
            <v>AA VINC - INDAGINI DIAGNOSTICHE PER LA VULNERABILITA' SISMICA DELL'IMMOBILE A RUSTICO DEL PALAZZETTO DI VIA PROCACCIA</v>
          </cell>
          <cell r="J1651" t="str">
            <v>false</v>
          </cell>
          <cell r="K1651">
            <v>13128.93</v>
          </cell>
          <cell r="L1651">
            <v>1007148.1000000001</v>
          </cell>
          <cell r="M1651">
            <v>60848.39</v>
          </cell>
        </row>
        <row r="1652">
          <cell r="H1652" t="str">
            <v>SPORT E TEMPO LIBERO</v>
          </cell>
          <cell r="I1652" t="str">
            <v>TS - ADEGUAMENTO ALLE NORME DI PREVENZIONE INCENDI DEL PALAZZETTO "GENTILE" DI VIA FIUME</v>
          </cell>
          <cell r="J1652" t="str">
            <v>false</v>
          </cell>
          <cell r="K1652">
            <v>115666.01</v>
          </cell>
          <cell r="L1652">
            <v>1007148.1000000001</v>
          </cell>
          <cell r="M1652">
            <v>60848.39</v>
          </cell>
        </row>
        <row r="1653">
          <cell r="H1653" t="str">
            <v>SPORT E TEMPO LIBERO</v>
          </cell>
          <cell r="I1653" t="str">
            <v>TS - REALIZZAZIONE DI CAMPO DI CALCIO IN MANTO ERBOSO ARTIFICIALE - STADIO V. VENEZIANI</v>
          </cell>
          <cell r="J1653" t="str">
            <v>false</v>
          </cell>
          <cell r="K1653">
            <v>0</v>
          </cell>
          <cell r="L1653">
            <v>1007148.1000000001</v>
          </cell>
          <cell r="M1653">
            <v>60848.39</v>
          </cell>
        </row>
        <row r="1654">
          <cell r="H1654" t="str">
            <v>SPORT E TEMPO LIBERO</v>
          </cell>
          <cell r="I1654" t="str">
            <v xml:space="preserve">TR - RISTRUTTURAZIONE E COMPLETAMENTO FUNZIONALE IMMOBILE PRO MONOPOLI 
</v>
          </cell>
          <cell r="J1654" t="str">
            <v>false</v>
          </cell>
          <cell r="K1654">
            <v>0</v>
          </cell>
          <cell r="L1654">
            <v>1007148.1000000001</v>
          </cell>
          <cell r="M1654">
            <v>60848.39</v>
          </cell>
        </row>
        <row r="1655">
          <cell r="H1655" t="str">
            <v>SPORT E TEMPO LIBERO</v>
          </cell>
          <cell r="I1655" t="str">
            <v>AA VINC - RIQUALIFICAZIONE IMPIANTISTICA SPORTIVA (COMPRENSORIO STADIO E VARIE AREE SPORTIVE)&gt;&gt; AA VINC - RIQUALIFICAZIONE IMPIANTISTICA SPORTIVA (COMPRENSORIO STADIO E VARIE AREE SPORTIVE) - FIN. OO.</v>
          </cell>
          <cell r="J1655" t="str">
            <v>false</v>
          </cell>
          <cell r="K1655">
            <v>0</v>
          </cell>
          <cell r="L1655">
            <v>1007148.1000000001</v>
          </cell>
          <cell r="M1655">
            <v>60848.39</v>
          </cell>
        </row>
        <row r="1656">
          <cell r="H1656" t="str">
            <v>SPORT E TEMPO LIBERO</v>
          </cell>
          <cell r="I1656" t="str">
            <v>AA VINC - RIQUALIFICAZIONE IMPIANTISTICA SPORTIVA (COMPRENSORIO STADIO E VARIE AREE SPORTIVE)&gt;&gt; AA VINC - RIQUALIFICAZIONE IMPIANTISTICA SPORTIVA (COMPRENSORIO STADIO E VARIE AREE SPORTIVE) - FIN. OO.</v>
          </cell>
          <cell r="J1656" t="str">
            <v>false</v>
          </cell>
          <cell r="K1656">
            <v>0</v>
          </cell>
          <cell r="L1656">
            <v>1007148.1000000001</v>
          </cell>
          <cell r="M1656">
            <v>60848.39</v>
          </cell>
        </row>
        <row r="1657">
          <cell r="H1657" t="str">
            <v>SPORT E TEMPO LIBERO</v>
          </cell>
          <cell r="I1657" t="str">
            <v>AA VINC - MANUTEN. STRAORD.IMPIANTI SPORTIVI</v>
          </cell>
          <cell r="J1657" t="str">
            <v>false</v>
          </cell>
          <cell r="K1657">
            <v>0</v>
          </cell>
          <cell r="L1657">
            <v>1007148.1000000001</v>
          </cell>
          <cell r="M1657">
            <v>60848.39</v>
          </cell>
        </row>
        <row r="1658">
          <cell r="H1658" t="str">
            <v>SPORT E TEMPO LIBERO</v>
          </cell>
          <cell r="I1658" t="str">
            <v>AA VINC - MANUTEN. STRAORD.IMPIANTI SPORTIVI</v>
          </cell>
          <cell r="J1658" t="str">
            <v>false</v>
          </cell>
          <cell r="K1658">
            <v>0</v>
          </cell>
          <cell r="L1658">
            <v>1007148.1000000001</v>
          </cell>
          <cell r="M1658">
            <v>60848.39</v>
          </cell>
        </row>
        <row r="1659">
          <cell r="H1659" t="str">
            <v>SPORT E TEMPO LIBERO</v>
          </cell>
          <cell r="I1659" t="str">
            <v>OO.UU. - MANUTENZIONE STRAORDINARIA PALESTRE COMUNALI</v>
          </cell>
          <cell r="J1659" t="str">
            <v>false</v>
          </cell>
          <cell r="K1659">
            <v>0</v>
          </cell>
          <cell r="L1659">
            <v>1007148.1000000001</v>
          </cell>
          <cell r="M1659">
            <v>60848.39</v>
          </cell>
        </row>
        <row r="1660">
          <cell r="H1660" t="str">
            <v>SPORT E TEMPO LIBERO</v>
          </cell>
          <cell r="I1660" t="str">
            <v>TS - COMPLETAMENTO DEL PALAZZETTO DELLO SPORT DI VIA PROCACCIA</v>
          </cell>
          <cell r="J1660" t="str">
            <v>false</v>
          </cell>
          <cell r="K1660">
            <v>0</v>
          </cell>
          <cell r="L1660">
            <v>1007148.1000000001</v>
          </cell>
          <cell r="M1660">
            <v>60848.39</v>
          </cell>
        </row>
        <row r="1661">
          <cell r="H1661" t="str">
            <v>SPORT E TEMPO LIBERO</v>
          </cell>
          <cell r="I1661" t="str">
            <v>TR - CAMPO SPORTIVO POLIVALENTE-INIZIATIVA "IOGIOCOLEGALE"</v>
          </cell>
          <cell r="J1661" t="str">
            <v>false</v>
          </cell>
          <cell r="K1661">
            <v>0</v>
          </cell>
          <cell r="L1661">
            <v>1007148.1000000001</v>
          </cell>
          <cell r="M1661">
            <v>60848.39</v>
          </cell>
        </row>
        <row r="1662">
          <cell r="H1662" t="str">
            <v>SPORT E TEMPO LIBERO</v>
          </cell>
          <cell r="I1662" t="str">
            <v>AC - MANUTEN. STRAORD.IMPIANTI SPORTIVI</v>
          </cell>
          <cell r="J1662" t="str">
            <v>false</v>
          </cell>
          <cell r="K1662">
            <v>0</v>
          </cell>
          <cell r="L1662">
            <v>1007148.1000000001</v>
          </cell>
          <cell r="M1662">
            <v>60848.39</v>
          </cell>
        </row>
        <row r="1663">
          <cell r="H1663" t="str">
            <v>SPORT E TEMPO LIBERO</v>
          </cell>
          <cell r="I1663" t="str">
            <v>AA VINC  - POTENZIAMENTO DELL'IMPIANTO DI ILLUMINAZIONE DEL CAMPO SPORTIVO DELLO STADIO VENEZIANI</v>
          </cell>
          <cell r="J1663" t="str">
            <v>false</v>
          </cell>
          <cell r="K1663">
            <v>0</v>
          </cell>
          <cell r="L1663">
            <v>1007148.1000000001</v>
          </cell>
          <cell r="M1663">
            <v>60848.39</v>
          </cell>
        </row>
        <row r="1664">
          <cell r="H1664" t="str">
            <v>SPORT E TEMPO LIBERO</v>
          </cell>
          <cell r="I1664" t="str">
            <v>AA VINC  - POTENZIAMENTO DELL'IMPIANTO DI ILLUMINAZIONE DEL CAMPO SPORTIVO DELLO STADIO VENEZIANI</v>
          </cell>
          <cell r="J1664" t="str">
            <v>false</v>
          </cell>
          <cell r="K1664">
            <v>0</v>
          </cell>
          <cell r="L1664">
            <v>1007148.1000000001</v>
          </cell>
          <cell r="M1664">
            <v>60848.39</v>
          </cell>
        </row>
        <row r="1665">
          <cell r="H1665" t="str">
            <v>SPORT E TEMPO LIBERO</v>
          </cell>
          <cell r="I1665" t="str">
            <v>AA VINC  - POTENZIAMENTO DELL'IMPIANTO DI ILLUMINAZIONE DEL CAMPO SPORTIVO DELLO STADIO VENEZIANI</v>
          </cell>
          <cell r="J1665" t="str">
            <v>false</v>
          </cell>
          <cell r="K1665">
            <v>0</v>
          </cell>
          <cell r="L1665">
            <v>1007148.1000000001</v>
          </cell>
          <cell r="M1665">
            <v>60848.39</v>
          </cell>
        </row>
        <row r="1666">
          <cell r="H1666" t="str">
            <v>SPORT E TEMPO LIBERO</v>
          </cell>
          <cell r="I1666" t="str">
            <v>AA VINC - RIQUALIFICAZIONE IMPIANTISTICA SPORTIVA</v>
          </cell>
          <cell r="J1666" t="str">
            <v>false</v>
          </cell>
          <cell r="K1666">
            <v>0</v>
          </cell>
          <cell r="L1666">
            <v>1007148.1000000001</v>
          </cell>
          <cell r="M1666">
            <v>60848.39</v>
          </cell>
        </row>
        <row r="1667">
          <cell r="H1667" t="str">
            <v>SPORT E TEMPO LIBERO</v>
          </cell>
          <cell r="I1667" t="str">
            <v>AL - EFFICIENTAMENTO ENERGETICO DEL PALAZZETTO DELLO SPORT "A. GENTILE" IN VIA FIUME</v>
          </cell>
          <cell r="J1667" t="str">
            <v>false</v>
          </cell>
          <cell r="K1667">
            <v>0</v>
          </cell>
          <cell r="L1667">
            <v>1007148.1000000001</v>
          </cell>
          <cell r="M1667">
            <v>60848.39</v>
          </cell>
        </row>
        <row r="1668">
          <cell r="H1668" t="str">
            <v>SPORT E TEMPO LIBERO</v>
          </cell>
          <cell r="I1668" t="str">
            <v>TR - EFFICIENTAMENTO ENERGETICO DEL PALAZZETTO DELLO SPORT "A. GENTILE" IN VIA FIUME</v>
          </cell>
          <cell r="J1668" t="str">
            <v>false</v>
          </cell>
          <cell r="K1668">
            <v>0</v>
          </cell>
          <cell r="L1668">
            <v>1007148.1000000001</v>
          </cell>
          <cell r="M1668">
            <v>60848.39</v>
          </cell>
        </row>
        <row r="1669">
          <cell r="H1669" t="str">
            <v>SPORT E TEMPO LIBERO</v>
          </cell>
          <cell r="I1669" t="str">
            <v>OO.UU. - EFFICIENTAMENTO ENERGETICO DEL PALAZZETTO DELLO SPORT "A. GENTILE" IN VIA FIUME</v>
          </cell>
          <cell r="J1669" t="str">
            <v>false</v>
          </cell>
          <cell r="K1669">
            <v>0</v>
          </cell>
          <cell r="L1669">
            <v>1007148.1000000001</v>
          </cell>
          <cell r="M1669">
            <v>60848.39</v>
          </cell>
        </row>
        <row r="1670">
          <cell r="H1670" t="str">
            <v>SPORT E TEMPO LIBERO</v>
          </cell>
          <cell r="I1670" t="str">
            <v>OO.UU. - EFFICIENTAMENTO ENERGETICO DEL PALAZZETTO DELLO SPORT "A. GENTILE" IN VIA FIUME</v>
          </cell>
          <cell r="J1670" t="str">
            <v>false</v>
          </cell>
          <cell r="K1670">
            <v>0</v>
          </cell>
          <cell r="L1670">
            <v>1007148.1000000001</v>
          </cell>
          <cell r="M1670">
            <v>60848.39</v>
          </cell>
        </row>
        <row r="1671">
          <cell r="H1671" t="str">
            <v>SPORT E TEMPO LIBERO</v>
          </cell>
          <cell r="I1671" t="str">
            <v>AA INV - EFFICIENTAMENTO ENERGETICO DEL PALAZZETTO DELLO SPORT "A. GENTILE" IN VIA FIUME</v>
          </cell>
          <cell r="J1671" t="str">
            <v>false</v>
          </cell>
          <cell r="K1671">
            <v>0</v>
          </cell>
          <cell r="L1671">
            <v>1007148.1000000001</v>
          </cell>
          <cell r="M1671">
            <v>60848.39</v>
          </cell>
        </row>
        <row r="1672">
          <cell r="H1672" t="str">
            <v>SPORT E TEMPO LIBERO</v>
          </cell>
          <cell r="I1672" t="str">
            <v>AA INV - EFFICIENTAMENTO ENERGETICO DEL PALAZZETTO DELLO SPORT "A. GENTILE" IN VIA FIUME</v>
          </cell>
          <cell r="J1672" t="str">
            <v>false</v>
          </cell>
          <cell r="K1672">
            <v>0</v>
          </cell>
          <cell r="L1672">
            <v>1007148.1000000001</v>
          </cell>
          <cell r="M1672">
            <v>60848.39</v>
          </cell>
        </row>
        <row r="1673">
          <cell r="H1673" t="str">
            <v>SPORT E TEMPO LIBERO</v>
          </cell>
          <cell r="I1673" t="str">
            <v>AA VINC - EFFICIENTAMENTO ENERGETICO DEL PALAZZETTO DELLO SPORT "A. GENTILE" IN VIA FIUME</v>
          </cell>
          <cell r="J1673" t="str">
            <v>false</v>
          </cell>
          <cell r="K1673">
            <v>0</v>
          </cell>
          <cell r="L1673">
            <v>1007148.1000000001</v>
          </cell>
          <cell r="M1673">
            <v>60848.39</v>
          </cell>
        </row>
        <row r="1674">
          <cell r="H1674" t="str">
            <v>SPORT E TEMPO LIBERO</v>
          </cell>
          <cell r="I1674" t="str">
            <v>AA VINC - EFFICIENTAMENTO ENERGETICO DEL PALAZZETTO DELLO SPORT "A. GENTILE" IN VIA FIUME</v>
          </cell>
          <cell r="J1674" t="str">
            <v>false</v>
          </cell>
          <cell r="K1674">
            <v>6093.9</v>
          </cell>
          <cell r="L1674">
            <v>1007148.1000000001</v>
          </cell>
          <cell r="M1674">
            <v>60848.39</v>
          </cell>
        </row>
        <row r="1675">
          <cell r="H1675" t="str">
            <v>SPORT E TEMPO LIBERO</v>
          </cell>
          <cell r="I1675" t="str">
            <v>AC - BENI MOBILI, ARREDI E ATTREZZATURE&gt;&gt;MOBILI A ARREDI</v>
          </cell>
          <cell r="J1675" t="str">
            <v>false</v>
          </cell>
          <cell r="K1675">
            <v>429.93</v>
          </cell>
          <cell r="L1675">
            <v>1007148.1000000001</v>
          </cell>
          <cell r="M1675">
            <v>60848.39</v>
          </cell>
        </row>
        <row r="1676">
          <cell r="H1676" t="str">
            <v>SPORT E TEMPO LIBERO</v>
          </cell>
          <cell r="I1676" t="str">
            <v>AC - BENI MOBILI, ARREDI E ATTREZZATURE&gt;&gt;MOBILI A ARREDI</v>
          </cell>
          <cell r="J1676" t="str">
            <v>false</v>
          </cell>
          <cell r="K1676">
            <v>0</v>
          </cell>
          <cell r="L1676">
            <v>1007148.1000000001</v>
          </cell>
          <cell r="M1676">
            <v>60848.39</v>
          </cell>
        </row>
        <row r="1677">
          <cell r="H1677" t="str">
            <v>SPORT E TEMPO LIBERO</v>
          </cell>
          <cell r="I1677" t="str">
            <v>AC - BENI MOBILI, ARREDI E ATTREZZATURE&gt;&gt;ATTREZZATURE</v>
          </cell>
          <cell r="J1677" t="str">
            <v>false</v>
          </cell>
          <cell r="K1677">
            <v>866.2</v>
          </cell>
          <cell r="L1677">
            <v>1007148.1000000001</v>
          </cell>
          <cell r="M1677">
            <v>60848.39</v>
          </cell>
        </row>
        <row r="1678">
          <cell r="H1678" t="str">
            <v>SPORT E TEMPO LIBERO</v>
          </cell>
          <cell r="I1678" t="str">
            <v xml:space="preserve">AC - TENDOSTRUTTURA VIA PESCE - REALIZZAZIONE POSTAZIONE RIPRESE TELEVISIVE E MOTORIZZAZIONE DEI POSTI A SEDERE </v>
          </cell>
          <cell r="J1678" t="str">
            <v>false</v>
          </cell>
          <cell r="K1678">
            <v>44875</v>
          </cell>
          <cell r="L1678">
            <v>1007148.1000000001</v>
          </cell>
          <cell r="M1678">
            <v>60848.39</v>
          </cell>
        </row>
        <row r="1679">
          <cell r="H1679" t="str">
            <v>SPORT E TEMPO LIBERO</v>
          </cell>
          <cell r="I1679" t="str">
            <v>FPV - CART - COMPLETAMENTO PALAZZETTO DELLO SPORT</v>
          </cell>
          <cell r="J1679" t="str">
            <v>true</v>
          </cell>
          <cell r="K1679">
            <v>0</v>
          </cell>
          <cell r="L1679">
            <v>1007148.1000000001</v>
          </cell>
          <cell r="M1679">
            <v>60848.39</v>
          </cell>
        </row>
        <row r="1680">
          <cell r="H1680" t="str">
            <v>SPORT E TEMPO LIBERO</v>
          </cell>
          <cell r="I1680" t="str">
            <v>FPV - AA VINC - MANUTEN. STRAORD.IMPIANTI SPORTIVI</v>
          </cell>
          <cell r="J1680" t="str">
            <v>true</v>
          </cell>
          <cell r="K1680">
            <v>0</v>
          </cell>
          <cell r="L1680">
            <v>1007148.1000000001</v>
          </cell>
          <cell r="M1680">
            <v>60848.39</v>
          </cell>
        </row>
        <row r="1681">
          <cell r="H1681" t="str">
            <v>SPORT E TEMPO LIBERO</v>
          </cell>
          <cell r="I1681" t="str">
            <v>FPV - AA VINC - MANUTEN. STRAORD.IMPIANTI SPORTIVI</v>
          </cell>
          <cell r="J1681" t="str">
            <v>true</v>
          </cell>
          <cell r="K1681">
            <v>0</v>
          </cell>
          <cell r="L1681">
            <v>1007148.1000000001</v>
          </cell>
          <cell r="M1681">
            <v>60848.39</v>
          </cell>
        </row>
        <row r="1682">
          <cell r="H1682" t="str">
            <v>SPORT E TEMPO LIBERO</v>
          </cell>
          <cell r="I1682" t="str">
            <v>FPV - OO.UU. - MANUTENZIONE STRAORDINARIA PALESTRE COMUNALI</v>
          </cell>
          <cell r="J1682" t="str">
            <v>true</v>
          </cell>
          <cell r="K1682">
            <v>0</v>
          </cell>
          <cell r="L1682">
            <v>1007148.1000000001</v>
          </cell>
          <cell r="M1682">
            <v>60848.39</v>
          </cell>
        </row>
        <row r="1683">
          <cell r="H1683" t="str">
            <v>SPORT E TEMPO LIBERO</v>
          </cell>
          <cell r="I1683" t="str">
            <v>FPV - AA VINC  - POTENZIAMENTO DELL'IMPIANTO DI ILLUMINAZIONE DEL CAMPO SPORTIVO DELLO STADIO VENEZIANI</v>
          </cell>
          <cell r="J1683" t="str">
            <v>true</v>
          </cell>
          <cell r="K1683">
            <v>0</v>
          </cell>
          <cell r="L1683">
            <v>1007148.1000000001</v>
          </cell>
          <cell r="M1683">
            <v>60848.39</v>
          </cell>
        </row>
        <row r="1684">
          <cell r="H1684" t="str">
            <v>SPORT E TEMPO LIBERO</v>
          </cell>
          <cell r="I1684" t="str">
            <v>FPV - OO.UU. - MANUTEN. STRAORD.IMPIANTI SPORTIVI</v>
          </cell>
          <cell r="J1684" t="str">
            <v>true</v>
          </cell>
          <cell r="K1684">
            <v>0</v>
          </cell>
          <cell r="L1684">
            <v>1007148.1000000001</v>
          </cell>
          <cell r="M1684">
            <v>60848.39</v>
          </cell>
        </row>
        <row r="1685">
          <cell r="H1685" t="str">
            <v>SPORT E TEMPO LIBERO</v>
          </cell>
          <cell r="I1685" t="str">
            <v>FPV - OO.UU. - MANUTEN. STRAORD.IMPIANTI SPORTIVI</v>
          </cell>
          <cell r="J1685" t="str">
            <v>true</v>
          </cell>
          <cell r="K1685">
            <v>0</v>
          </cell>
          <cell r="L1685">
            <v>1007148.1000000001</v>
          </cell>
          <cell r="M1685">
            <v>60848.39</v>
          </cell>
        </row>
        <row r="1686">
          <cell r="H1686" t="str">
            <v>SPORT E TEMPO LIBERO</v>
          </cell>
          <cell r="I1686" t="str">
            <v>FPV - AA INV - POTENZIAMENTO DELL'IMPIANTO DI ILLUMINAZIONE DEL CAMPO SPORTIVO DELLO STADIO VENEZIANI</v>
          </cell>
          <cell r="J1686" t="str">
            <v>true</v>
          </cell>
          <cell r="K1686">
            <v>0</v>
          </cell>
          <cell r="L1686">
            <v>1007148.1000000001</v>
          </cell>
          <cell r="M1686">
            <v>60848.39</v>
          </cell>
        </row>
        <row r="1687">
          <cell r="H1687" t="str">
            <v>SPORT E TEMPO LIBERO</v>
          </cell>
          <cell r="I1687" t="str">
            <v>FPV - AA INV - POTENZIAMENTO DELL'IMPIANTO DI ILLUMINAZIONE DEL CAMPO SPORTIVO DELLO STADIO VENEZIANI</v>
          </cell>
          <cell r="J1687" t="str">
            <v>true</v>
          </cell>
          <cell r="K1687">
            <v>0</v>
          </cell>
          <cell r="L1687">
            <v>1007148.1000000001</v>
          </cell>
          <cell r="M1687">
            <v>60848.39</v>
          </cell>
        </row>
        <row r="1688">
          <cell r="H1688" t="str">
            <v>SPORT E TEMPO LIBERO</v>
          </cell>
          <cell r="I1688" t="str">
            <v>FPV - AA VINC - POTENZIAMENTO DELL'IMPIANTO DI ILLUMINAZIONE DEL CAMPO SPORTIVO DELLO STADIO VENEZIANI</v>
          </cell>
          <cell r="J1688" t="str">
            <v>true</v>
          </cell>
          <cell r="K1688">
            <v>0</v>
          </cell>
          <cell r="L1688">
            <v>1007148.1000000001</v>
          </cell>
          <cell r="M1688">
            <v>60848.39</v>
          </cell>
        </row>
        <row r="1689">
          <cell r="H1689" t="str">
            <v>SPORT E TEMPO LIBERO</v>
          </cell>
          <cell r="I1689" t="str">
            <v>FPV - AA VINC - POTENZIAMENTO DELL'IMPIANTO DI ILLUMINAZIONE DEL CAMPO SPORTIVO DELLO STADIO VENEZIANI</v>
          </cell>
          <cell r="J1689" t="str">
            <v>true</v>
          </cell>
          <cell r="K1689">
            <v>0</v>
          </cell>
          <cell r="L1689">
            <v>1007148.1000000001</v>
          </cell>
          <cell r="M1689">
            <v>60848.39</v>
          </cell>
        </row>
        <row r="1690">
          <cell r="H1690" t="str">
            <v>SPORT E TEMPO LIBERO</v>
          </cell>
          <cell r="I1690" t="str">
            <v>FPV - AA VINC - POTENZIAMENTO DELL'IMPIANTO DI ILLUMINAZIONE DEL CAMPO SPORTIVO DELLO STADIO VENEZIANI</v>
          </cell>
          <cell r="J1690" t="str">
            <v>true</v>
          </cell>
          <cell r="K1690">
            <v>0</v>
          </cell>
          <cell r="L1690">
            <v>1007148.1000000001</v>
          </cell>
          <cell r="M1690">
            <v>60848.39</v>
          </cell>
        </row>
        <row r="1691">
          <cell r="H1691" t="str">
            <v>SPORT E TEMPO LIBERO</v>
          </cell>
          <cell r="I1691" t="str">
            <v>FPV - AA VINC - POTENZIAMENTO DELL'IMPIANTO DI ILLUMINAZIONE DEL CAMPO SPORTIVO DELLO STADIO VENEZIANI</v>
          </cell>
          <cell r="J1691" t="str">
            <v>true</v>
          </cell>
          <cell r="K1691">
            <v>0</v>
          </cell>
          <cell r="L1691">
            <v>1007148.1000000001</v>
          </cell>
          <cell r="M1691">
            <v>60848.39</v>
          </cell>
        </row>
        <row r="1692">
          <cell r="H1692" t="str">
            <v>SPORT E TEMPO LIBERO</v>
          </cell>
          <cell r="I1692" t="str">
            <v>FPV - AA VINC - POTENZIAMENTO DELL'IMPIANTO DI ILLUMINAZIONE DEL CAMPO SPORTIVO DELLO STADIO VENEZIANI</v>
          </cell>
          <cell r="J1692" t="str">
            <v>true</v>
          </cell>
          <cell r="K1692">
            <v>0</v>
          </cell>
          <cell r="L1692">
            <v>1007148.1000000001</v>
          </cell>
          <cell r="M1692">
            <v>60848.39</v>
          </cell>
        </row>
        <row r="1693">
          <cell r="H1693" t="str">
            <v>SPORT E TEMPO LIBERO</v>
          </cell>
          <cell r="I1693" t="str">
            <v>FPV - AC - BENI MOBILI, ARREDI E ATTREZZATURE&gt;&gt;MOBILI A ARREDI</v>
          </cell>
          <cell r="J1693" t="str">
            <v>true</v>
          </cell>
          <cell r="K1693">
            <v>0</v>
          </cell>
          <cell r="L1693">
            <v>1007148.1000000001</v>
          </cell>
          <cell r="M1693">
            <v>60848.39</v>
          </cell>
        </row>
        <row r="1694">
          <cell r="H1694" t="str">
            <v>SPORT E TEMPO LIBERO</v>
          </cell>
          <cell r="I1694" t="str">
            <v>FPV - AA INV - EFFICIENTAMENTO ENERGETICO DEL PALAZZETTO DELLO SPORT "A. GENTILE" IN VIA FIUME</v>
          </cell>
          <cell r="J1694" t="str">
            <v>true</v>
          </cell>
          <cell r="K1694">
            <v>0</v>
          </cell>
          <cell r="L1694">
            <v>1007148.1000000001</v>
          </cell>
          <cell r="M1694">
            <v>60848.39</v>
          </cell>
        </row>
        <row r="1695">
          <cell r="H1695" t="str">
            <v>SPORT E TEMPO LIBERO</v>
          </cell>
          <cell r="I1695" t="str">
            <v>FPV - AA INV - EFFICIENTAMENTO ENERGETICO DEL PALAZZETTO DELLO SPORT "A. GENTILE" IN VIA FIUME</v>
          </cell>
          <cell r="J1695" t="str">
            <v>true</v>
          </cell>
          <cell r="K1695">
            <v>0</v>
          </cell>
          <cell r="L1695">
            <v>1007148.1000000001</v>
          </cell>
          <cell r="M1695">
            <v>60848.39</v>
          </cell>
        </row>
        <row r="1696">
          <cell r="H1696" t="str">
            <v>SPORT E TEMPO LIBERO</v>
          </cell>
          <cell r="I1696" t="str">
            <v>FPV - AA VINC - EFFICIENTAMENTO ENERGETICO DEL PALAZZETTO DELLO SPORT "A. GENTILE" IN VIA FIUME</v>
          </cell>
          <cell r="J1696" t="str">
            <v>true</v>
          </cell>
          <cell r="K1696">
            <v>0</v>
          </cell>
          <cell r="L1696">
            <v>1007148.1000000001</v>
          </cell>
          <cell r="M1696">
            <v>60848.39</v>
          </cell>
        </row>
        <row r="1697">
          <cell r="H1697" t="str">
            <v>SPORT E TEMPO LIBERO</v>
          </cell>
          <cell r="I1697" t="str">
            <v>FPV - AA VINC - EFFICIENTAMENTO ENERGETICO DEL PALAZZETTO DELLO SPORT "A. GENTILE" IN VIA FIUME</v>
          </cell>
          <cell r="J1697" t="str">
            <v>true</v>
          </cell>
          <cell r="K1697">
            <v>0</v>
          </cell>
          <cell r="L1697">
            <v>1007148.1000000001</v>
          </cell>
          <cell r="M1697">
            <v>60848.39</v>
          </cell>
        </row>
        <row r="1698">
          <cell r="H1698" t="str">
            <v>SPORT E TEMPO LIBERO</v>
          </cell>
          <cell r="I1698" t="str">
            <v>FPV - OO.UU. - EFFICIENTAMENTO ENERGETICO DEL PALAZZETTO DELLO SPORT "A. GENTILE" IN VIA FIUME</v>
          </cell>
          <cell r="J1698" t="str">
            <v>true</v>
          </cell>
          <cell r="K1698">
            <v>0</v>
          </cell>
          <cell r="L1698">
            <v>1007148.1000000001</v>
          </cell>
          <cell r="M1698">
            <v>60848.39</v>
          </cell>
        </row>
        <row r="1699">
          <cell r="H1699" t="str">
            <v>SPORT E TEMPO LIBERO</v>
          </cell>
          <cell r="I1699" t="str">
            <v>FPV - AA VINC - INDAGINI DIAGNOSTICHE PER LA VULNERABILITA' SISMICA DELL'IMMOBILE A RUSTICO DEL PALAZZETTO DI VIA PROCACCIA</v>
          </cell>
          <cell r="J1699" t="str">
            <v>true</v>
          </cell>
          <cell r="K1699">
            <v>0</v>
          </cell>
          <cell r="L1699">
            <v>1007148.1000000001</v>
          </cell>
          <cell r="M1699">
            <v>60848.39</v>
          </cell>
        </row>
        <row r="1700">
          <cell r="H1700" t="str">
            <v>SPORT E TEMPO LIBERO</v>
          </cell>
          <cell r="I1700" t="str">
            <v>FPV - AA VINC - TENSOSTRUTTURA SPORTIVA IN VIA A. PESCE ANGOLO VIA VERDI</v>
          </cell>
          <cell r="J1700" t="str">
            <v>true</v>
          </cell>
          <cell r="K1700">
            <v>0</v>
          </cell>
          <cell r="L1700">
            <v>1007148.1000000001</v>
          </cell>
          <cell r="M1700">
            <v>60848.39</v>
          </cell>
        </row>
        <row r="1701">
          <cell r="H1701" t="str">
            <v>SPORT E TEMPO LIBERO</v>
          </cell>
          <cell r="I1701" t="str">
            <v>FPV - AA VINC - TENSOSTRUTTURA SPORTIVA IN VIA A. PESCE ANGOLO VIA VERDI</v>
          </cell>
          <cell r="J1701" t="str">
            <v>true</v>
          </cell>
          <cell r="K1701">
            <v>0</v>
          </cell>
          <cell r="L1701">
            <v>1007148.1000000001</v>
          </cell>
          <cell r="M1701">
            <v>60848.39</v>
          </cell>
        </row>
        <row r="1702">
          <cell r="H1702" t="str">
            <v>SPORT E TEMPO LIBERO</v>
          </cell>
          <cell r="I1702" t="str">
            <v>FPV - AA VINC - RISTRUTTURAZIONE E COMPLETAMENTO FUNZIONALE IMMOBILE PRO MONOPOLI</v>
          </cell>
          <cell r="J1702" t="str">
            <v>true</v>
          </cell>
          <cell r="K1702">
            <v>0</v>
          </cell>
          <cell r="L1702">
            <v>1007148.1000000001</v>
          </cell>
          <cell r="M1702">
            <v>60848.39</v>
          </cell>
        </row>
        <row r="1703">
          <cell r="H1703" t="str">
            <v>SPORT E TEMPO LIBERO</v>
          </cell>
          <cell r="I1703" t="str">
            <v>FPV - AC - ADEGUAMENTO SERVIZI IGIENICI DELLO STADIO</v>
          </cell>
          <cell r="J1703" t="str">
            <v>true</v>
          </cell>
          <cell r="K1703">
            <v>0</v>
          </cell>
          <cell r="L1703">
            <v>1007148.1000000001</v>
          </cell>
          <cell r="M1703">
            <v>60848.39</v>
          </cell>
        </row>
        <row r="1704">
          <cell r="H1704" t="str">
            <v>SPORT E TEMPO LIBERO</v>
          </cell>
          <cell r="I1704" t="str">
            <v>FPV - AA VINC - REALIZZAZIONE PUNTI SPORT C/O SCUOLA BREGANTE, PINETA VIA BARTOLOMEO E SOTTOPASSO S.ANNA</v>
          </cell>
          <cell r="J1704" t="str">
            <v>true</v>
          </cell>
          <cell r="K1704">
            <v>0</v>
          </cell>
          <cell r="L1704">
            <v>1007148.1000000001</v>
          </cell>
          <cell r="M1704">
            <v>60848.39</v>
          </cell>
        </row>
        <row r="1705">
          <cell r="H1705" t="str">
            <v>SPORT E TEMPO LIBERO</v>
          </cell>
          <cell r="I1705" t="str">
            <v>FPV - AA VINC - RISTRUTTURAZIONE E COMPLETAMENTO FUNZIONALE IMMOBILE PRO MONOPOLI</v>
          </cell>
          <cell r="J1705" t="str">
            <v>true</v>
          </cell>
          <cell r="K1705">
            <v>0</v>
          </cell>
          <cell r="L1705">
            <v>1007148.1000000001</v>
          </cell>
          <cell r="M1705">
            <v>60848.39</v>
          </cell>
        </row>
        <row r="1706">
          <cell r="H1706" t="str">
            <v>SPORT E TEMPO LIBERO</v>
          </cell>
          <cell r="I1706" t="str">
            <v>FPV - AA VINC - RISTRUTTURAZIONE E COMPLETAMENTO FUNZIONALE IMMOBILE PRO MONOPOLI</v>
          </cell>
          <cell r="J1706" t="str">
            <v>true</v>
          </cell>
          <cell r="K1706">
            <v>0</v>
          </cell>
          <cell r="L1706">
            <v>1007148.1000000001</v>
          </cell>
          <cell r="M1706">
            <v>60848.39</v>
          </cell>
        </row>
        <row r="1707">
          <cell r="H1707" t="str">
            <v>TURISMO</v>
          </cell>
          <cell r="I1707" t="str">
            <v>EMOLUMENTI AL PERSONALE &gt;&gt; RETRIBUZIONI PERSONALE DI RUOLO</v>
          </cell>
          <cell r="J1707" t="str">
            <v>false</v>
          </cell>
          <cell r="K1707">
            <v>90249.55</v>
          </cell>
          <cell r="L1707">
            <v>681497.95000000019</v>
          </cell>
          <cell r="M1707">
            <v>117414.85</v>
          </cell>
        </row>
        <row r="1708">
          <cell r="H1708" t="str">
            <v>TURISMO</v>
          </cell>
          <cell r="I1708" t="str">
            <v>EMOLUMENTI AL PERSONALE &gt;&gt; ONERI RIFLESSI PERSONALE DI RUOLO</v>
          </cell>
          <cell r="J1708" t="str">
            <v>false</v>
          </cell>
          <cell r="K1708">
            <v>27165.3</v>
          </cell>
          <cell r="L1708">
            <v>681497.95000000019</v>
          </cell>
          <cell r="M1708">
            <v>117414.85</v>
          </cell>
        </row>
        <row r="1709">
          <cell r="H1709" t="str">
            <v>TURISMO</v>
          </cell>
          <cell r="I1709" t="str">
            <v>IRAP &gt;&gt; IRAP PERSONALE</v>
          </cell>
          <cell r="J1709" t="str">
            <v>false</v>
          </cell>
          <cell r="K1709">
            <v>7383.02</v>
          </cell>
          <cell r="L1709">
            <v>681497.95000000019</v>
          </cell>
          <cell r="M1709">
            <v>117414.85</v>
          </cell>
        </row>
        <row r="1710">
          <cell r="H1710" t="str">
            <v>TURISMO</v>
          </cell>
          <cell r="I1710" t="str">
            <v>IS - SPESE PER PUBBLICAZIONI ATTI DI GARA, COMMISSIONI E ALTRI ONERI&gt;&gt;IRAP</v>
          </cell>
          <cell r="J1710" t="str">
            <v>false</v>
          </cell>
          <cell r="K1710">
            <v>0</v>
          </cell>
          <cell r="L1710">
            <v>681497.95000000019</v>
          </cell>
          <cell r="M1710">
            <v>117414.85</v>
          </cell>
        </row>
        <row r="1711">
          <cell r="H1711" t="str">
            <v>TURISMO</v>
          </cell>
          <cell r="I1711" t="str">
            <v>PROVV. ACQUISTO DI BENI &gt;&gt; PROVV. CARTA, CANCELLERIA E STAMPATI</v>
          </cell>
          <cell r="J1711" t="str">
            <v>false</v>
          </cell>
          <cell r="K1711">
            <v>582.91</v>
          </cell>
          <cell r="L1711">
            <v>681497.95000000019</v>
          </cell>
          <cell r="M1711">
            <v>117414.85</v>
          </cell>
        </row>
        <row r="1712">
          <cell r="H1712" t="str">
            <v>TURISMO</v>
          </cell>
          <cell r="I1712" t="str">
            <v>PROVV. ACQUISTO DI BENI &gt;&gt; PROVV. MATERIALE INFORMATICO</v>
          </cell>
          <cell r="J1712" t="str">
            <v>false</v>
          </cell>
          <cell r="K1712">
            <v>140.87</v>
          </cell>
          <cell r="L1712">
            <v>681497.95000000019</v>
          </cell>
          <cell r="M1712">
            <v>117414.85</v>
          </cell>
        </row>
        <row r="1713">
          <cell r="H1713" t="str">
            <v>TURISMO</v>
          </cell>
          <cell r="I1713" t="str">
            <v>PROVV. ACQUISTO DI BENI &gt;&gt; PROVV. ALTRI BENI E MATERIALI DI CONSUMO N.A.C.</v>
          </cell>
          <cell r="J1713" t="str">
            <v>false</v>
          </cell>
          <cell r="K1713">
            <v>45</v>
          </cell>
          <cell r="L1713">
            <v>681497.95000000019</v>
          </cell>
          <cell r="M1713">
            <v>117414.85</v>
          </cell>
        </row>
        <row r="1714">
          <cell r="H1714" t="str">
            <v>TURISMO</v>
          </cell>
          <cell r="I1714" t="str">
            <v>IS - BENI DI CONSUMO MIGLIORAMENTO ACCOGLIENZA TURISTICA</v>
          </cell>
          <cell r="J1714" t="str">
            <v>false</v>
          </cell>
          <cell r="K1714">
            <v>0</v>
          </cell>
          <cell r="L1714">
            <v>681497.95000000019</v>
          </cell>
          <cell r="M1714">
            <v>117414.85</v>
          </cell>
        </row>
        <row r="1715">
          <cell r="H1715" t="str">
            <v>TURISMO</v>
          </cell>
          <cell r="I1715" t="str">
            <v>TC - COSTA DEI TRULLI - COMPARTECIPAZIONE COMUNALE - PRESTAZIONI DI SERVIZIO</v>
          </cell>
          <cell r="J1715" t="str">
            <v>false</v>
          </cell>
          <cell r="K1715">
            <v>0</v>
          </cell>
          <cell r="L1715">
            <v>681497.95000000019</v>
          </cell>
          <cell r="M1715">
            <v>117414.85</v>
          </cell>
        </row>
        <row r="1716">
          <cell r="H1716" t="str">
            <v>TURISMO</v>
          </cell>
          <cell r="I1716" t="str">
            <v xml:space="preserve">TR - PROGETTO INTERREG THEMIS </v>
          </cell>
          <cell r="J1716" t="str">
            <v>false</v>
          </cell>
          <cell r="K1716">
            <v>18252</v>
          </cell>
          <cell r="L1716">
            <v>681497.95000000019</v>
          </cell>
          <cell r="M1716">
            <v>117414.85</v>
          </cell>
        </row>
        <row r="1717">
          <cell r="H1717" t="str">
            <v>TURISMO</v>
          </cell>
          <cell r="I1717" t="str">
            <v>CP - PRESTAZIONI DI SERVIZI NATALE MONOPOLITANO (FIN. SPONSORIZZAZIONI)</v>
          </cell>
          <cell r="J1717" t="str">
            <v>false</v>
          </cell>
          <cell r="K1717">
            <v>0</v>
          </cell>
          <cell r="L1717">
            <v>681497.95000000019</v>
          </cell>
          <cell r="M1717">
            <v>117414.85</v>
          </cell>
        </row>
        <row r="1718">
          <cell r="H1718" t="str">
            <v>TURISMO</v>
          </cell>
          <cell r="I1718" t="str">
            <v>PROMOZIONE TURISTICHE PRESTAZIONI DI SERVIZI &gt;&gt; PROMOZIONE TURISTICHE PRESTAZIONI DI SERVIZI</v>
          </cell>
          <cell r="J1718" t="str">
            <v>false</v>
          </cell>
          <cell r="K1718">
            <v>43677.760000000002</v>
          </cell>
          <cell r="L1718">
            <v>681497.95000000019</v>
          </cell>
          <cell r="M1718">
            <v>117414.85</v>
          </cell>
        </row>
        <row r="1719">
          <cell r="H1719" t="str">
            <v>TURISMO</v>
          </cell>
          <cell r="I1719" t="str">
            <v>PROMOZIONE TURISTICHE PRESTAZIONI DI SERVIZI &gt;&gt; PROMOZIONE TURISTICHE PRESTAZIONI DI SERVIZI</v>
          </cell>
          <cell r="J1719" t="str">
            <v>false</v>
          </cell>
          <cell r="K1719">
            <v>0</v>
          </cell>
          <cell r="L1719">
            <v>681497.95000000019</v>
          </cell>
          <cell r="M1719">
            <v>117414.85</v>
          </cell>
        </row>
        <row r="1720">
          <cell r="H1720" t="str">
            <v>TURISMO</v>
          </cell>
          <cell r="I1720" t="str">
            <v>PROMOZIONE TURISTICHE PRESTAZIONI DI SERVIZI &gt;&gt; EVENTI NATALIZI</v>
          </cell>
          <cell r="J1720" t="str">
            <v>false</v>
          </cell>
          <cell r="K1720">
            <v>50000</v>
          </cell>
          <cell r="L1720">
            <v>681497.95000000019</v>
          </cell>
          <cell r="M1720">
            <v>117414.85</v>
          </cell>
        </row>
        <row r="1721">
          <cell r="H1721" t="str">
            <v>TURISMO</v>
          </cell>
          <cell r="I1721" t="str">
            <v>PROMOZIONE TURISTICHE PRESTAZIONI DI SERVIZI &gt;&gt; EVENTI NATALIZI</v>
          </cell>
          <cell r="J1721" t="str">
            <v>false</v>
          </cell>
          <cell r="K1721">
            <v>0</v>
          </cell>
          <cell r="L1721">
            <v>681497.95000000019</v>
          </cell>
          <cell r="M1721">
            <v>117414.85</v>
          </cell>
        </row>
        <row r="1722">
          <cell r="H1722" t="str">
            <v>TURISMO</v>
          </cell>
          <cell r="I1722" t="str">
            <v>PROMOZIONE TURISTICHE PRESTAZIONI DI SERVIZI &gt;&gt; EVENTI A PAGAMENTO</v>
          </cell>
          <cell r="J1722" t="str">
            <v>false</v>
          </cell>
          <cell r="K1722">
            <v>30000</v>
          </cell>
          <cell r="L1722">
            <v>681497.95000000019</v>
          </cell>
          <cell r="M1722">
            <v>117414.85</v>
          </cell>
        </row>
        <row r="1723">
          <cell r="H1723" t="str">
            <v>TURISMO</v>
          </cell>
          <cell r="I1723" t="str">
            <v>CP - ESTATE MONOPOLITANA - PRESTAZIONI DI SERVIZI (FIN. SPONSORIZZAZIONI)</v>
          </cell>
          <cell r="J1723" t="str">
            <v>false</v>
          </cell>
          <cell r="K1723">
            <v>9974.8799999999992</v>
          </cell>
          <cell r="L1723">
            <v>681497.95000000019</v>
          </cell>
          <cell r="M1723">
            <v>117414.85</v>
          </cell>
        </row>
        <row r="1724">
          <cell r="H1724" t="str">
            <v>TURISMO</v>
          </cell>
          <cell r="I1724" t="str">
            <v>PROVV. - PRESTAZIONI DI SERVIZIO &gt;&gt; PROVV. ALTRE SPESE PER SERVIZI AMMINISTRATIVI</v>
          </cell>
          <cell r="J1724" t="str">
            <v>false</v>
          </cell>
          <cell r="K1724">
            <v>0</v>
          </cell>
          <cell r="L1724">
            <v>681497.95000000019</v>
          </cell>
          <cell r="M1724">
            <v>117414.85</v>
          </cell>
        </row>
        <row r="1725">
          <cell r="H1725" t="str">
            <v>TURISMO</v>
          </cell>
          <cell r="I1725" t="str">
            <v>PROMOZIONE MARKETING TERRITORIO  TURISTICO</v>
          </cell>
          <cell r="J1725" t="str">
            <v>false</v>
          </cell>
          <cell r="K1725">
            <v>5000</v>
          </cell>
          <cell r="L1725">
            <v>681497.95000000019</v>
          </cell>
          <cell r="M1725">
            <v>117414.85</v>
          </cell>
        </row>
        <row r="1726">
          <cell r="H1726" t="str">
            <v>TURISMO</v>
          </cell>
          <cell r="I1726" t="str">
            <v>PROVV UTENZE COMUNALI &gt;&gt; PROVV - ENERGIA ELETTRICA</v>
          </cell>
          <cell r="J1726" t="str">
            <v>false</v>
          </cell>
          <cell r="K1726">
            <v>9025</v>
          </cell>
          <cell r="L1726">
            <v>681497.95000000019</v>
          </cell>
          <cell r="M1726">
            <v>117414.85</v>
          </cell>
        </row>
        <row r="1727">
          <cell r="H1727" t="str">
            <v>TURISMO</v>
          </cell>
          <cell r="I1727" t="str">
            <v>PROVV UTENZE COMUNALI &gt;&gt; PROVV - ACQUA</v>
          </cell>
          <cell r="J1727" t="str">
            <v>false</v>
          </cell>
          <cell r="K1727">
            <v>7158.75</v>
          </cell>
          <cell r="L1727">
            <v>681497.95000000019</v>
          </cell>
          <cell r="M1727">
            <v>117414.85</v>
          </cell>
        </row>
        <row r="1728">
          <cell r="H1728" t="str">
            <v>TURISMO</v>
          </cell>
          <cell r="I1728" t="str">
            <v>PROVV UTENZE COMUNALI &gt;&gt; PROVV - GAS</v>
          </cell>
          <cell r="J1728" t="str">
            <v>false</v>
          </cell>
          <cell r="K1728">
            <v>3671.25</v>
          </cell>
          <cell r="L1728">
            <v>681497.95000000019</v>
          </cell>
          <cell r="M1728">
            <v>117414.85</v>
          </cell>
        </row>
        <row r="1729">
          <cell r="H1729" t="str">
            <v>TURISMO</v>
          </cell>
          <cell r="I1729" t="str">
            <v>IS - SPESE PER PUBBLICAZIONI ATTI DI GARA, COMMISSIONI E ALTRI ONERI&gt;&gt;PUBBLICAZIONI ED ALTRI ONERI</v>
          </cell>
          <cell r="J1729" t="str">
            <v>false</v>
          </cell>
          <cell r="K1729">
            <v>0</v>
          </cell>
          <cell r="L1729">
            <v>681497.95000000019</v>
          </cell>
          <cell r="M1729">
            <v>117414.85</v>
          </cell>
        </row>
        <row r="1730">
          <cell r="H1730" t="str">
            <v>TURISMO</v>
          </cell>
          <cell r="I1730" t="str">
            <v>IS - SPESE PER PUBBLICAZIONI ATTI DI GARA, COMMISSIONI E ALTRI ONERI&gt;&gt;PUBBLICAZIONI ED ALTRI ONERI</v>
          </cell>
          <cell r="J1730" t="str">
            <v>false</v>
          </cell>
          <cell r="K1730">
            <v>0</v>
          </cell>
          <cell r="L1730">
            <v>681497.95000000019</v>
          </cell>
          <cell r="M1730">
            <v>117414.85</v>
          </cell>
        </row>
        <row r="1731">
          <cell r="H1731" t="str">
            <v>TURISMO</v>
          </cell>
          <cell r="I1731" t="str">
            <v>IS - SPESE PER PUBBLICAZIONI ATTI DI GARA, COMMISSIONI E ALTRI ONERI&gt;&gt;SPESE COMMISSIONE</v>
          </cell>
          <cell r="J1731" t="str">
            <v>false</v>
          </cell>
          <cell r="K1731">
            <v>0</v>
          </cell>
          <cell r="L1731">
            <v>681497.95000000019</v>
          </cell>
          <cell r="M1731">
            <v>117414.85</v>
          </cell>
        </row>
        <row r="1732">
          <cell r="H1732" t="str">
            <v>TURISMO</v>
          </cell>
          <cell r="I1732" t="str">
            <v>IS - SPESE PER PUBBLICAZIONI ATTI DI GARA, COMMISSIONI E ALTRI ONERI&gt;&gt;SPESE COMMISSIONE</v>
          </cell>
          <cell r="J1732" t="str">
            <v>false</v>
          </cell>
          <cell r="K1732">
            <v>737.32</v>
          </cell>
          <cell r="L1732">
            <v>681497.95000000019</v>
          </cell>
          <cell r="M1732">
            <v>117414.85</v>
          </cell>
        </row>
        <row r="1733">
          <cell r="H1733" t="str">
            <v>TURISMO</v>
          </cell>
          <cell r="I1733" t="str">
            <v>TR - POTENZIAMENTO E QUALIFICAZIONE INFOPOINT TURISTICO</v>
          </cell>
          <cell r="J1733" t="str">
            <v>false</v>
          </cell>
          <cell r="K1733">
            <v>5622.05</v>
          </cell>
          <cell r="L1733">
            <v>681497.95000000019</v>
          </cell>
          <cell r="M1733">
            <v>117414.85</v>
          </cell>
        </row>
        <row r="1734">
          <cell r="H1734" t="str">
            <v>TURISMO</v>
          </cell>
          <cell r="I1734" t="str">
            <v>IS - PRESTAZIONI DI SERVIZI MIGLIORAMENTO ACCOGLIENZA E ATTRATTIVITA' TURISTICA&gt;&gt;ORGANIZZAZIONE EVENTI</v>
          </cell>
          <cell r="J1734" t="str">
            <v>false</v>
          </cell>
          <cell r="K1734">
            <v>127303.16</v>
          </cell>
          <cell r="L1734">
            <v>681497.95000000019</v>
          </cell>
          <cell r="M1734">
            <v>117414.85</v>
          </cell>
        </row>
        <row r="1735">
          <cell r="H1735" t="str">
            <v>TURISMO</v>
          </cell>
          <cell r="I1735" t="str">
            <v>IS - PRESTAZIONI DI SERVIZI MIGLIORAMENTO ACCOGLIENZA E ATTRATTIVITA' TURISTICA&gt;&gt;ORGANIZZAZIONE EVENTI</v>
          </cell>
          <cell r="J1735" t="str">
            <v>false</v>
          </cell>
          <cell r="K1735">
            <v>0</v>
          </cell>
          <cell r="L1735">
            <v>681497.95000000019</v>
          </cell>
          <cell r="M1735">
            <v>117414.85</v>
          </cell>
        </row>
        <row r="1736">
          <cell r="H1736" t="str">
            <v>TURISMO</v>
          </cell>
          <cell r="I1736" t="str">
            <v>IS - PRESTAZIONI DI SERVIZI MIGLIORAMENTO ACCOGLIENZA E ATTRATTIVITA' TURISTICA&gt;&gt;COMUNICAZIONE TURISTICA E CULTURALE</v>
          </cell>
          <cell r="J1736" t="str">
            <v>false</v>
          </cell>
          <cell r="K1736">
            <v>100000</v>
          </cell>
          <cell r="L1736">
            <v>681497.95000000019</v>
          </cell>
          <cell r="M1736">
            <v>117414.85</v>
          </cell>
        </row>
        <row r="1737">
          <cell r="H1737" t="str">
            <v>TURISMO</v>
          </cell>
          <cell r="I1737" t="str">
            <v>IS - PRESTAZIONI DI SERVIZI MIGLIORAMENTO ACCOGLIENZA E ATTRATTIVITA' TURISTICA&gt;&gt;COMUNICAZIONE TURISTICA E CULTURALE</v>
          </cell>
          <cell r="J1737" t="str">
            <v>false</v>
          </cell>
          <cell r="K1737">
            <v>1878.8</v>
          </cell>
          <cell r="L1737">
            <v>681497.95000000019</v>
          </cell>
          <cell r="M1737">
            <v>117414.85</v>
          </cell>
        </row>
        <row r="1738">
          <cell r="H1738" t="str">
            <v>TURISMO</v>
          </cell>
          <cell r="I1738" t="str">
            <v>IS - GESTIONE BIKE SHARING</v>
          </cell>
          <cell r="J1738" t="str">
            <v>false</v>
          </cell>
          <cell r="K1738">
            <v>0</v>
          </cell>
          <cell r="L1738">
            <v>681497.95000000019</v>
          </cell>
          <cell r="M1738">
            <v>117414.85</v>
          </cell>
        </row>
        <row r="1739">
          <cell r="H1739" t="str">
            <v>TURISMO</v>
          </cell>
          <cell r="I1739" t="str">
            <v>AA VINC - PRESTAZIONI DI SERVIZI MIGLIORAMENTO ACCOGLIENZA TURISTICA</v>
          </cell>
          <cell r="J1739" t="str">
            <v>false</v>
          </cell>
          <cell r="K1739">
            <v>0</v>
          </cell>
          <cell r="L1739">
            <v>681497.95000000019</v>
          </cell>
          <cell r="M1739">
            <v>117414.85</v>
          </cell>
        </row>
        <row r="1740">
          <cell r="H1740" t="str">
            <v>TURISMO</v>
          </cell>
          <cell r="I1740" t="str">
            <v>IS - PRESTAZIONI DI SERVIZI MIGLIORAMENTO ACCOGLIENZA TURISTICA  - GESTIONE BUS ELETTRICI</v>
          </cell>
          <cell r="J1740" t="str">
            <v>false</v>
          </cell>
          <cell r="K1740">
            <v>0</v>
          </cell>
          <cell r="L1740">
            <v>681497.95000000019</v>
          </cell>
          <cell r="M1740">
            <v>117414.85</v>
          </cell>
        </row>
        <row r="1741">
          <cell r="H1741" t="str">
            <v>TURISMO</v>
          </cell>
          <cell r="I1741" t="str">
            <v>IS - PRESTAZIONI DI SERVIZI - COMUNICAZIONE TURISTICA, PUBBLICITA'</v>
          </cell>
          <cell r="J1741" t="str">
            <v>false</v>
          </cell>
          <cell r="K1741">
            <v>694.39</v>
          </cell>
          <cell r="L1741">
            <v>681497.95000000019</v>
          </cell>
          <cell r="M1741">
            <v>117414.85</v>
          </cell>
        </row>
        <row r="1742">
          <cell r="H1742" t="str">
            <v>TURISMO</v>
          </cell>
          <cell r="I1742" t="str">
            <v>TR - COSTA DEI TRULLI - PRESTAZIONI DI SERVIZI</v>
          </cell>
          <cell r="J1742" t="str">
            <v>false</v>
          </cell>
          <cell r="K1742">
            <v>48425</v>
          </cell>
          <cell r="L1742">
            <v>681497.95000000019</v>
          </cell>
          <cell r="M1742">
            <v>117414.85</v>
          </cell>
        </row>
        <row r="1743">
          <cell r="H1743" t="str">
            <v>TURISMO</v>
          </cell>
          <cell r="I1743" t="str">
            <v>PRESTAZIONI DI SERVIZI MIGLIORAMENTO ACCOGLIENZA E ATTRATTIVITA' TURISTICA</v>
          </cell>
          <cell r="J1743" t="str">
            <v>false</v>
          </cell>
          <cell r="K1743">
            <v>0</v>
          </cell>
          <cell r="L1743">
            <v>681497.95000000019</v>
          </cell>
          <cell r="M1743">
            <v>117414.85</v>
          </cell>
        </row>
        <row r="1744">
          <cell r="H1744" t="str">
            <v>TURISMO</v>
          </cell>
          <cell r="I1744" t="str">
            <v>SERVIZI A SOSTEGNO DELLE IMPRESE PER L'EMERGENZA SANITARIA COVID-19</v>
          </cell>
          <cell r="J1744" t="str">
            <v>false</v>
          </cell>
          <cell r="K1744">
            <v>0</v>
          </cell>
          <cell r="L1744">
            <v>681497.95000000019</v>
          </cell>
          <cell r="M1744">
            <v>117414.85</v>
          </cell>
        </row>
        <row r="1745">
          <cell r="H1745" t="str">
            <v>TURISMO</v>
          </cell>
          <cell r="I1745" t="str">
            <v>SERVIZI A SOSTEGNO DELLE IMPRESE PER L'EMERGENZA SANITARIA COVID-19</v>
          </cell>
          <cell r="J1745" t="str">
            <v>false</v>
          </cell>
          <cell r="K1745">
            <v>48190</v>
          </cell>
          <cell r="L1745">
            <v>681497.95000000019</v>
          </cell>
          <cell r="M1745">
            <v>117414.85</v>
          </cell>
        </row>
        <row r="1746">
          <cell r="H1746" t="str">
            <v>TURISMO</v>
          </cell>
          <cell r="I1746" t="str">
            <v>SERVIZI LOGISTICI EVENTI</v>
          </cell>
          <cell r="J1746" t="str">
            <v>false</v>
          </cell>
          <cell r="K1746">
            <v>3000</v>
          </cell>
          <cell r="L1746">
            <v>681497.95000000019</v>
          </cell>
          <cell r="M1746">
            <v>117414.85</v>
          </cell>
        </row>
        <row r="1747">
          <cell r="H1747" t="str">
            <v>RISORSE DEL MARE</v>
          </cell>
          <cell r="I1747" t="str">
            <v>IS - SERVIZIO DI SALVAMENTO PER LE SPIAGGE</v>
          </cell>
          <cell r="J1747" t="str">
            <v>false</v>
          </cell>
          <cell r="K1747">
            <v>12322.51</v>
          </cell>
          <cell r="L1747">
            <v>118116.72999999998</v>
          </cell>
          <cell r="M1747">
            <v>0</v>
          </cell>
        </row>
        <row r="1748">
          <cell r="H1748" t="str">
            <v>RISORSE DEL MARE</v>
          </cell>
          <cell r="I1748" t="str">
            <v>IS - SERVIZIO DI SALVAMENTO PER LE SPIAGGE</v>
          </cell>
          <cell r="J1748" t="str">
            <v>false</v>
          </cell>
          <cell r="K1748">
            <v>0</v>
          </cell>
          <cell r="L1748">
            <v>118116.72999999998</v>
          </cell>
          <cell r="M1748">
            <v>0</v>
          </cell>
        </row>
        <row r="1749">
          <cell r="H1749" t="str">
            <v>RISORSE DEL MARE</v>
          </cell>
          <cell r="I1749" t="str">
            <v>SERVIZIO DI SALVAMENTO PER LE SPIAGGE</v>
          </cell>
          <cell r="J1749" t="str">
            <v>false</v>
          </cell>
          <cell r="K1749">
            <v>60000</v>
          </cell>
          <cell r="L1749">
            <v>118116.72999999998</v>
          </cell>
          <cell r="M1749">
            <v>0</v>
          </cell>
        </row>
        <row r="1750">
          <cell r="H1750" t="str">
            <v>TURISMO</v>
          </cell>
          <cell r="I1750" t="str">
            <v>CP - CONTRIBUTI PER EVNTI MONOPOLITANI (FIN. SPONSORIZZAZIONI)</v>
          </cell>
          <cell r="J1750" t="str">
            <v>false</v>
          </cell>
          <cell r="K1750">
            <v>0</v>
          </cell>
          <cell r="L1750">
            <v>681497.95000000019</v>
          </cell>
          <cell r="M1750">
            <v>117414.85</v>
          </cell>
        </row>
        <row r="1751">
          <cell r="H1751" t="str">
            <v>TURISMO</v>
          </cell>
          <cell r="I1751" t="str">
            <v>PROMOZIONE TURISTICA CONTRIBUTI</v>
          </cell>
          <cell r="J1751" t="str">
            <v>false</v>
          </cell>
          <cell r="K1751">
            <v>7930.64</v>
          </cell>
          <cell r="L1751">
            <v>681497.95000000019</v>
          </cell>
          <cell r="M1751">
            <v>117414.85</v>
          </cell>
        </row>
        <row r="1752">
          <cell r="H1752" t="str">
            <v>TURISMO</v>
          </cell>
          <cell r="I1752" t="str">
            <v>IS - MIGLIORAMENTO ACCOGLIENZA E ATTRATTIVITA' TURISTICA CONTRIBUTI</v>
          </cell>
          <cell r="J1752" t="str">
            <v>false</v>
          </cell>
          <cell r="K1752">
            <v>0</v>
          </cell>
          <cell r="L1752">
            <v>681497.95000000019</v>
          </cell>
          <cell r="M1752">
            <v>117414.85</v>
          </cell>
        </row>
        <row r="1753">
          <cell r="H1753" t="str">
            <v>TURISMO</v>
          </cell>
          <cell r="I1753" t="str">
            <v>IS - MIGLIORAMENTO ACCOGLIENZA E ATTRATTIVITA' TURISTICA CONTRIBUTI</v>
          </cell>
          <cell r="J1753" t="str">
            <v>false</v>
          </cell>
          <cell r="K1753">
            <v>0</v>
          </cell>
          <cell r="L1753">
            <v>681497.95000000019</v>
          </cell>
          <cell r="M1753">
            <v>117414.85</v>
          </cell>
        </row>
        <row r="1754">
          <cell r="H1754" t="str">
            <v>TURISMO</v>
          </cell>
          <cell r="I1754" t="str">
            <v>AA VINC - MIGLIORAMENTO ACCOGLIENZA E ATTRATTIVITA' TURISTICA CONTRIBUTI</v>
          </cell>
          <cell r="J1754" t="str">
            <v>false</v>
          </cell>
          <cell r="K1754">
            <v>0</v>
          </cell>
          <cell r="L1754">
            <v>681497.95000000019</v>
          </cell>
          <cell r="M1754">
            <v>117414.85</v>
          </cell>
        </row>
        <row r="1755">
          <cell r="H1755" t="str">
            <v>TURISMO</v>
          </cell>
          <cell r="I1755" t="str">
            <v>TR - PROGETTO OSPITALITA GIORNALISTI ED OPINION LEADER</v>
          </cell>
          <cell r="J1755" t="str">
            <v>false</v>
          </cell>
          <cell r="K1755">
            <v>6771.3</v>
          </cell>
          <cell r="L1755">
            <v>681497.95000000019</v>
          </cell>
          <cell r="M1755">
            <v>117414.85</v>
          </cell>
        </row>
        <row r="1756">
          <cell r="H1756" t="str">
            <v>TURISMO</v>
          </cell>
          <cell r="I1756" t="str">
            <v>FPV - IS - PRESTAZIONI DI SERVIZI MIGLIORAMENTO ACCOGLIENZA E ATTRATTIVITA' TURISTICA&gt;&gt;ORGANIZZAZIONE EVENTI</v>
          </cell>
          <cell r="J1756" t="str">
            <v>true</v>
          </cell>
          <cell r="K1756">
            <v>0</v>
          </cell>
          <cell r="L1756">
            <v>681497.95000000019</v>
          </cell>
          <cell r="M1756">
            <v>117414.85</v>
          </cell>
        </row>
        <row r="1757">
          <cell r="H1757" t="str">
            <v>TURISMO</v>
          </cell>
          <cell r="I1757" t="str">
            <v>FPV - IS - MIGLIORAMENTO ACCOGLIENZA E ATTRATTIVITA' TURISTICA CONTRIBUTI</v>
          </cell>
          <cell r="J1757" t="str">
            <v>true</v>
          </cell>
          <cell r="K1757">
            <v>0</v>
          </cell>
          <cell r="L1757">
            <v>681497.95000000019</v>
          </cell>
          <cell r="M1757">
            <v>117414.85</v>
          </cell>
        </row>
        <row r="1758">
          <cell r="H1758" t="str">
            <v>TURISMO</v>
          </cell>
          <cell r="I1758" t="str">
            <v>FPV - IS - PRESTAZIONI DI SERVIZI MIGLIORAMENTO ACCOGLIENZA E ATTRATTIVITA' TURISTICA&gt;&gt;COMUNICAZIONE TURISTICA E CULTURALE</v>
          </cell>
          <cell r="J1758" t="str">
            <v>true</v>
          </cell>
          <cell r="K1758">
            <v>0</v>
          </cell>
          <cell r="L1758">
            <v>681497.95000000019</v>
          </cell>
          <cell r="M1758">
            <v>117414.85</v>
          </cell>
        </row>
        <row r="1759">
          <cell r="H1759" t="str">
            <v>TURISMO</v>
          </cell>
          <cell r="I1759" t="str">
            <v>FPV - IS - SPESE PER PUBBLICAZIONI ATTI DI GARA, COMMISSIONI E ALTRI ONERI&gt;&gt;PUBBLICAZIONI ED ALTRI ONERI</v>
          </cell>
          <cell r="J1759" t="str">
            <v>true</v>
          </cell>
          <cell r="K1759">
            <v>0</v>
          </cell>
          <cell r="L1759">
            <v>681497.95000000019</v>
          </cell>
          <cell r="M1759">
            <v>117414.85</v>
          </cell>
        </row>
        <row r="1760">
          <cell r="H1760" t="str">
            <v>TURISMO</v>
          </cell>
          <cell r="I1760" t="str">
            <v>FPV - PROMOZIONE TURISTICHE PRESTAZIONI DI SERVIZI &gt;&gt; PROMOZIONE TURISTICHE PRESTAZIONI DI SERVIZI</v>
          </cell>
          <cell r="J1760" t="str">
            <v>true</v>
          </cell>
          <cell r="K1760">
            <v>0</v>
          </cell>
          <cell r="L1760">
            <v>681497.95000000019</v>
          </cell>
          <cell r="M1760">
            <v>117414.85</v>
          </cell>
        </row>
        <row r="1761">
          <cell r="H1761" t="str">
            <v>TURISMO</v>
          </cell>
          <cell r="I1761" t="str">
            <v>FPV - PROMOZIONE TURISTICHE PRESTAZIONI DI SERVIZI &gt;&gt; PROMOZIONE TURISTICHE PRESTAZIONI DI SERVIZI</v>
          </cell>
          <cell r="J1761" t="str">
            <v>true</v>
          </cell>
          <cell r="K1761">
            <v>0</v>
          </cell>
          <cell r="L1761">
            <v>681497.95000000019</v>
          </cell>
          <cell r="M1761">
            <v>117414.85</v>
          </cell>
        </row>
        <row r="1762">
          <cell r="H1762" t="str">
            <v>TURISMO</v>
          </cell>
          <cell r="I1762" t="str">
            <v>FPV - SERVIZI A SOSTEGNO DELLE IMPRESE PER L'EMERGENZA SANITARIA COVID-19</v>
          </cell>
          <cell r="J1762" t="str">
            <v>true</v>
          </cell>
          <cell r="K1762">
            <v>0</v>
          </cell>
          <cell r="L1762">
            <v>681497.95000000019</v>
          </cell>
          <cell r="M1762">
            <v>117414.85</v>
          </cell>
        </row>
        <row r="1763">
          <cell r="H1763" t="str">
            <v>TURISMO</v>
          </cell>
          <cell r="I1763" t="str">
            <v>FPV - SERVIZI A SOSTEGNO DELLE IMPRESE PER L'EMERGENZA SANITARIA COVID-19</v>
          </cell>
          <cell r="J1763" t="str">
            <v>true</v>
          </cell>
          <cell r="K1763">
            <v>0</v>
          </cell>
          <cell r="L1763">
            <v>681497.95000000019</v>
          </cell>
          <cell r="M1763">
            <v>117414.85</v>
          </cell>
        </row>
        <row r="1764">
          <cell r="H1764" t="str">
            <v>TURISMO</v>
          </cell>
          <cell r="I1764" t="str">
            <v>FPV - PROMOZIONE TURISTICHE PRESTAZIONI DI SERVIZI &gt;&gt; EVENTI NATALIZI</v>
          </cell>
          <cell r="J1764" t="str">
            <v>true</v>
          </cell>
          <cell r="K1764">
            <v>0</v>
          </cell>
          <cell r="L1764">
            <v>681497.95000000019</v>
          </cell>
          <cell r="M1764">
            <v>117414.85</v>
          </cell>
        </row>
        <row r="1765">
          <cell r="H1765" t="str">
            <v>TURISMO</v>
          </cell>
          <cell r="I1765" t="str">
            <v>FPV - IS - SPESE PER PUBBLICAZIONI ATTI DI GARA, COMMISSIONI E ALTRI ONERI&gt;&gt;SPESE COMMISSIONE</v>
          </cell>
          <cell r="J1765" t="str">
            <v>true</v>
          </cell>
          <cell r="K1765">
            <v>0</v>
          </cell>
          <cell r="L1765">
            <v>681497.95000000019</v>
          </cell>
          <cell r="M1765">
            <v>117414.85</v>
          </cell>
        </row>
        <row r="1766">
          <cell r="H1766" t="str">
            <v>RISORSE DEL MARE</v>
          </cell>
          <cell r="I1766" t="str">
            <v>FPV - IS - SERVIZIO DI SALVAMENTO PER LE SPIAGGE</v>
          </cell>
          <cell r="J1766" t="str">
            <v>true</v>
          </cell>
          <cell r="K1766">
            <v>0</v>
          </cell>
          <cell r="L1766">
            <v>118116.72999999998</v>
          </cell>
          <cell r="M1766">
            <v>0</v>
          </cell>
        </row>
        <row r="1767">
          <cell r="H1767" t="str">
            <v>TURISMO</v>
          </cell>
          <cell r="I1767" t="str">
            <v>IS - ATTREZZATURE MIGLIORAMENTO ACCOGLIENZA TURISTICA</v>
          </cell>
          <cell r="J1767" t="str">
            <v>false</v>
          </cell>
          <cell r="K1767">
            <v>0</v>
          </cell>
          <cell r="L1767">
            <v>681497.95000000019</v>
          </cell>
          <cell r="M1767">
            <v>117414.85</v>
          </cell>
        </row>
        <row r="1768">
          <cell r="H1768" t="str">
            <v>TURISMO</v>
          </cell>
          <cell r="I1768" t="str">
            <v>AA VINC - ATTREZZATURE MIGLIORAMENTO ACCOGLIENZA TURISTICA &gt;&gt; AA VINC - ATTREZZATURE MIGLIORAMENTO ACCOGLIENZA TURISTICA - CARTELLONISTICA</v>
          </cell>
          <cell r="J1768" t="str">
            <v>false</v>
          </cell>
          <cell r="K1768">
            <v>0</v>
          </cell>
          <cell r="L1768">
            <v>681497.95000000019</v>
          </cell>
          <cell r="M1768">
            <v>117414.85</v>
          </cell>
        </row>
        <row r="1769">
          <cell r="H1769" t="str">
            <v>TURISMO</v>
          </cell>
          <cell r="I1769" t="str">
            <v>AC - MIGLIORAMENTO INFRASTRUTTURE SERVIZI TURISTICI</v>
          </cell>
          <cell r="J1769" t="str">
            <v>false</v>
          </cell>
          <cell r="K1769">
            <v>0</v>
          </cell>
          <cell r="L1769">
            <v>681497.95000000019</v>
          </cell>
          <cell r="M1769">
            <v>117414.85</v>
          </cell>
        </row>
        <row r="1770">
          <cell r="H1770" t="str">
            <v>TURISMO</v>
          </cell>
          <cell r="I1770" t="str">
            <v>AC - MIGLIORAMENTO INFRASTRUTTURE SERVIZI TURISTICI</v>
          </cell>
          <cell r="J1770" t="str">
            <v>false</v>
          </cell>
          <cell r="K1770">
            <v>0</v>
          </cell>
          <cell r="L1770">
            <v>681497.95000000019</v>
          </cell>
          <cell r="M1770">
            <v>117414.85</v>
          </cell>
        </row>
        <row r="1771">
          <cell r="H1771" t="str">
            <v>RISORSE DEL MARE</v>
          </cell>
          <cell r="I1771" t="str">
            <v>TR - PIANO DI SVILUPPO COSTIERO DEL GAC "MARE DEGLI ULIVI" - ATTREZZATURE</v>
          </cell>
          <cell r="J1771" t="str">
            <v>false</v>
          </cell>
          <cell r="K1771">
            <v>0</v>
          </cell>
          <cell r="L1771">
            <v>118116.72999999998</v>
          </cell>
          <cell r="M1771">
            <v>0</v>
          </cell>
        </row>
        <row r="1772">
          <cell r="H1772" t="str">
            <v>TURISMO</v>
          </cell>
          <cell r="I1772" t="str">
            <v>FPV - AC - MIGLIORAMENTO INFRASTRUTTURE SERVIZI TURISTICI</v>
          </cell>
          <cell r="J1772" t="str">
            <v>true</v>
          </cell>
          <cell r="K1772">
            <v>0</v>
          </cell>
          <cell r="L1772">
            <v>681497.95000000019</v>
          </cell>
          <cell r="M1772">
            <v>117414.85</v>
          </cell>
        </row>
        <row r="1773">
          <cell r="H1773" t="str">
            <v>URBANISTICA, EDILIZIA PRIVATA</v>
          </cell>
          <cell r="I1773" t="str">
            <v>EMOLUMENTI AL PERSONALE &gt;&gt; RETRIBUZIONI PERSONALE DI RUOLO</v>
          </cell>
          <cell r="J1773" t="str">
            <v>false</v>
          </cell>
          <cell r="K1773">
            <v>210562.59</v>
          </cell>
          <cell r="L1773">
            <v>739954.08000000007</v>
          </cell>
          <cell r="M1773">
            <v>298590.26000000007</v>
          </cell>
        </row>
        <row r="1774">
          <cell r="H1774" t="str">
            <v>URBANISTICA, EDILIZIA PRIVATA</v>
          </cell>
          <cell r="I1774" t="str">
            <v>EMOLUMENTI AL PERSONALE &gt;&gt; ONERI RIFLESSI PERSONALE DI RUOLO</v>
          </cell>
          <cell r="J1774" t="str">
            <v>false</v>
          </cell>
          <cell r="K1774">
            <v>59710.55</v>
          </cell>
          <cell r="L1774">
            <v>739954.08000000007</v>
          </cell>
          <cell r="M1774">
            <v>298590.26000000007</v>
          </cell>
        </row>
        <row r="1775">
          <cell r="H1775" t="str">
            <v>URBANISTICA, EDILIZIA PRIVATA</v>
          </cell>
          <cell r="I1775" t="str">
            <v>EMOLUMENTI AL PERSONALE &gt;&gt; RETRIBUZIONE DI POSIZIONE E DI RISULTATO PER IL PERSONALE DIRIGENTE A TEMPO INDETERMINATO</v>
          </cell>
          <cell r="J1775" t="str">
            <v>false</v>
          </cell>
          <cell r="K1775">
            <v>0</v>
          </cell>
          <cell r="L1775">
            <v>739954.08000000007</v>
          </cell>
          <cell r="M1775">
            <v>298590.26000000007</v>
          </cell>
        </row>
        <row r="1776">
          <cell r="H1776" t="str">
            <v>URBANISTICA, EDILIZIA PRIVATA</v>
          </cell>
          <cell r="I1776" t="str">
            <v xml:space="preserve">COMPENSI PER ISTRUTTORIA CONDONO EDILIZIO 
 &gt;&gt; EMOLUMENTI ISTRUTTORIA CONDONO EDILIZIO 
</v>
          </cell>
          <cell r="J1776" t="str">
            <v>false</v>
          </cell>
          <cell r="K1776">
            <v>22873.279999999999</v>
          </cell>
          <cell r="L1776">
            <v>739954.08000000007</v>
          </cell>
          <cell r="M1776">
            <v>298590.26000000007</v>
          </cell>
        </row>
        <row r="1777">
          <cell r="H1777" t="str">
            <v>URBANISTICA, EDILIZIA PRIVATA</v>
          </cell>
          <cell r="I1777" t="str">
            <v xml:space="preserve">COMPENSI PER ISTRUTTORIA CONDONO EDILIZIO 
 &gt;&gt; ONERI RIFLESSI ISTRUTTORIA CONDONO EDILIZIO 
</v>
          </cell>
          <cell r="J1777" t="str">
            <v>false</v>
          </cell>
          <cell r="K1777">
            <v>5443.84</v>
          </cell>
          <cell r="L1777">
            <v>739954.08000000007</v>
          </cell>
          <cell r="M1777">
            <v>298590.26000000007</v>
          </cell>
        </row>
        <row r="1778">
          <cell r="H1778" t="str">
            <v>URBANISTICA, EDILIZIA PRIVATA</v>
          </cell>
          <cell r="I1778" t="str">
            <v>INCENTIVI DI PIANIFICAZIONE INTERNA</v>
          </cell>
          <cell r="J1778" t="str">
            <v>false</v>
          </cell>
          <cell r="K1778">
            <v>0</v>
          </cell>
          <cell r="L1778">
            <v>739954.08000000007</v>
          </cell>
          <cell r="M1778">
            <v>298590.26000000007</v>
          </cell>
        </row>
        <row r="1779">
          <cell r="H1779" t="str">
            <v>URBANISTICA, EDILIZIA PRIVATA</v>
          </cell>
          <cell r="I1779" t="str">
            <v xml:space="preserve">FONDO PER FUNZIONI TECNICO-AMMINISTRATIVE (ART. 113 D.LGS. 50/2016) 
 &gt;&gt; INCENTIVI PER FUNZIONI TECNICO-AMMINISTRATIVE (ART. 113 D.LGS. 50/2016) - EMOLUMENTI 
</v>
          </cell>
          <cell r="J1779" t="str">
            <v>false</v>
          </cell>
          <cell r="K1779">
            <v>0</v>
          </cell>
          <cell r="L1779">
            <v>739954.08000000007</v>
          </cell>
          <cell r="M1779">
            <v>298590.26000000007</v>
          </cell>
        </row>
        <row r="1780">
          <cell r="H1780" t="str">
            <v>URBANISTICA, EDILIZIA PRIVATA</v>
          </cell>
          <cell r="I1780" t="str">
            <v xml:space="preserve">FONDO PER FUNZIONI TECNICO-AMMINISTRATIVE (ART. 113 D.LGS. 50/2016) 
 &gt;&gt; INCENTIVI PER FUNZIONI TECNICO-AMMINISTRATIVE (ART. 113 D.LGS. 50/2016) - ONERI RIFLESSI 
</v>
          </cell>
          <cell r="J1780" t="str">
            <v>false</v>
          </cell>
          <cell r="K1780">
            <v>0</v>
          </cell>
          <cell r="L1780">
            <v>739954.08000000007</v>
          </cell>
          <cell r="M1780">
            <v>298590.26000000007</v>
          </cell>
        </row>
        <row r="1781">
          <cell r="H1781" t="str">
            <v>URBANISTICA, EDILIZIA PRIVATA</v>
          </cell>
          <cell r="I1781" t="str">
            <v>IRAP &gt;&gt; IRAP PERSONALE</v>
          </cell>
          <cell r="J1781" t="str">
            <v>false</v>
          </cell>
          <cell r="K1781">
            <v>18166.05</v>
          </cell>
          <cell r="L1781">
            <v>739954.08000000007</v>
          </cell>
          <cell r="M1781">
            <v>298590.26000000007</v>
          </cell>
        </row>
        <row r="1782">
          <cell r="H1782" t="str">
            <v>URBANISTICA, EDILIZIA PRIVATA</v>
          </cell>
          <cell r="I1782" t="str">
            <v>IMPOSTE DI REGISTRO E ALTRE IMPOSTE</v>
          </cell>
          <cell r="J1782" t="str">
            <v>false</v>
          </cell>
          <cell r="K1782">
            <v>0</v>
          </cell>
          <cell r="L1782">
            <v>739954.08000000007</v>
          </cell>
          <cell r="M1782">
            <v>298590.26000000007</v>
          </cell>
        </row>
        <row r="1783">
          <cell r="H1783" t="str">
            <v>URBANISTICA, EDILIZIA PRIVATA</v>
          </cell>
          <cell r="I1783" t="str">
            <v xml:space="preserve">IRAP ISTRUTTORIA CONDONO EDILIZIO 
</v>
          </cell>
          <cell r="J1783" t="str">
            <v>false</v>
          </cell>
          <cell r="K1783">
            <v>1944.22</v>
          </cell>
          <cell r="L1783">
            <v>739954.08000000007</v>
          </cell>
          <cell r="M1783">
            <v>298590.26000000007</v>
          </cell>
        </row>
        <row r="1784">
          <cell r="H1784" t="str">
            <v>URBANISTICA, EDILIZIA PRIVATA</v>
          </cell>
          <cell r="I1784" t="str">
            <v>PROVV. - IMPOSTE E TASSE &gt;&gt; PROVV. TASSA AUTOMOBILISTICA</v>
          </cell>
          <cell r="J1784" t="str">
            <v>false</v>
          </cell>
          <cell r="K1784">
            <v>162</v>
          </cell>
          <cell r="L1784">
            <v>739954.08000000007</v>
          </cell>
          <cell r="M1784">
            <v>298590.26000000007</v>
          </cell>
        </row>
        <row r="1785">
          <cell r="H1785" t="str">
            <v>URBANISTICA, EDILIZIA PRIVATA</v>
          </cell>
          <cell r="I1785" t="str">
            <v xml:space="preserve">INCENTIVI PER FUNZIONI TECNICO-AMMINISTRATIVE (ART. 113 D.LGS. 50/2016) - IRAP 
</v>
          </cell>
          <cell r="J1785" t="str">
            <v>false</v>
          </cell>
          <cell r="K1785">
            <v>0</v>
          </cell>
          <cell r="L1785">
            <v>739954.08000000007</v>
          </cell>
          <cell r="M1785">
            <v>298590.26000000007</v>
          </cell>
        </row>
        <row r="1786">
          <cell r="H1786" t="str">
            <v>URBANISTICA, EDILIZIA PRIVATA</v>
          </cell>
          <cell r="I1786" t="str">
            <v>SPESE PER PUBBLICAZIONI ATTI DI GARA, COMMISSIONI E ALTRI ONERI&gt;&gt;IRAP</v>
          </cell>
          <cell r="J1786" t="str">
            <v>false</v>
          </cell>
          <cell r="K1786">
            <v>133.69999999999999</v>
          </cell>
          <cell r="L1786">
            <v>739954.08000000007</v>
          </cell>
          <cell r="M1786">
            <v>298590.26000000007</v>
          </cell>
        </row>
        <row r="1787">
          <cell r="H1787" t="str">
            <v>URBANISTICA, EDILIZIA PRIVATA</v>
          </cell>
          <cell r="I1787" t="str">
            <v>COMMISSIONE LOCALE PER IL PAESAGGIO E COMMISSIONE VAS - IRAP</v>
          </cell>
          <cell r="J1787" t="str">
            <v>false</v>
          </cell>
          <cell r="K1787">
            <v>747.71</v>
          </cell>
          <cell r="L1787">
            <v>739954.08000000007</v>
          </cell>
          <cell r="M1787">
            <v>298590.26000000007</v>
          </cell>
        </row>
        <row r="1788">
          <cell r="H1788" t="str">
            <v>URBANISTICA, EDILIZIA PRIVATA</v>
          </cell>
          <cell r="I1788" t="str">
            <v xml:space="preserve">CARBURANTE VEICOLI IN DOTAZIONE 
</v>
          </cell>
          <cell r="J1788" t="str">
            <v>false</v>
          </cell>
          <cell r="K1788">
            <v>770</v>
          </cell>
          <cell r="L1788">
            <v>739954.08000000007</v>
          </cell>
          <cell r="M1788">
            <v>298590.26000000007</v>
          </cell>
        </row>
        <row r="1789">
          <cell r="H1789" t="str">
            <v>URBANISTICA, EDILIZIA PRIVATA</v>
          </cell>
          <cell r="I1789" t="str">
            <v>PROVV. ACQUISTO DI BENI &gt;&gt; PROVV. GIORNALI E RIVISTE</v>
          </cell>
          <cell r="J1789" t="str">
            <v>false</v>
          </cell>
          <cell r="K1789">
            <v>998.86</v>
          </cell>
          <cell r="L1789">
            <v>739954.08000000007</v>
          </cell>
          <cell r="M1789">
            <v>298590.26000000007</v>
          </cell>
        </row>
        <row r="1790">
          <cell r="H1790" t="str">
            <v>URBANISTICA, EDILIZIA PRIVATA</v>
          </cell>
          <cell r="I1790" t="str">
            <v>PROVV. ACQUISTO DI BENI &gt;&gt; PROVV. CARTA, CANCELLERIA E STAMPATI</v>
          </cell>
          <cell r="J1790" t="str">
            <v>false</v>
          </cell>
          <cell r="K1790">
            <v>606.72</v>
          </cell>
          <cell r="L1790">
            <v>739954.08000000007</v>
          </cell>
          <cell r="M1790">
            <v>298590.26000000007</v>
          </cell>
        </row>
        <row r="1791">
          <cell r="H1791" t="str">
            <v>URBANISTICA, EDILIZIA PRIVATA</v>
          </cell>
          <cell r="I1791" t="str">
            <v>PROVV. ACQUISTO DI BENI &gt;&gt; PROVV. MATERIALE INFORMATICO</v>
          </cell>
          <cell r="J1791" t="str">
            <v>false</v>
          </cell>
          <cell r="K1791">
            <v>377.58</v>
          </cell>
          <cell r="L1791">
            <v>739954.08000000007</v>
          </cell>
          <cell r="M1791">
            <v>298590.26000000007</v>
          </cell>
        </row>
        <row r="1792">
          <cell r="H1792" t="str">
            <v>URBANISTICA, EDILIZIA PRIVATA</v>
          </cell>
          <cell r="I1792" t="str">
            <v>PROVV. ACQUISTO DI BENI &gt;&gt; PROVV. ALTRI BENI E MATERIALI DI CONSUMO N.A.C.</v>
          </cell>
          <cell r="J1792" t="str">
            <v>false</v>
          </cell>
          <cell r="K1792">
            <v>22.5</v>
          </cell>
          <cell r="L1792">
            <v>739954.08000000007</v>
          </cell>
          <cell r="M1792">
            <v>298590.26000000007</v>
          </cell>
        </row>
        <row r="1793">
          <cell r="H1793" t="str">
            <v>URBANISTICA, EDILIZIA PRIVATA</v>
          </cell>
          <cell r="I1793" t="str">
            <v>SPESE PER LA FORMAZIONE E PERFEZIONAMENTO DEL PERSONALE</v>
          </cell>
          <cell r="J1793" t="str">
            <v>false</v>
          </cell>
          <cell r="K1793">
            <v>1310</v>
          </cell>
          <cell r="L1793">
            <v>739954.08000000007</v>
          </cell>
          <cell r="M1793">
            <v>298590.26000000007</v>
          </cell>
        </row>
        <row r="1794">
          <cell r="H1794" t="str">
            <v>URBANISTICA, EDILIZIA PRIVATA</v>
          </cell>
          <cell r="I1794" t="str">
            <v>PUBBLICAZIONE ATTI INERENTI AI PIANI URBANISTICI</v>
          </cell>
          <cell r="J1794" t="str">
            <v>false</v>
          </cell>
          <cell r="K1794">
            <v>0</v>
          </cell>
          <cell r="L1794">
            <v>739954.08000000007</v>
          </cell>
          <cell r="M1794">
            <v>298590.26000000007</v>
          </cell>
        </row>
        <row r="1795">
          <cell r="H1795" t="str">
            <v>URBANISTICA, EDILIZIA PRIVATA</v>
          </cell>
          <cell r="I1795" t="str">
            <v>PROVV. - PRESTAZIONI DI SERVIZIO &gt;&gt; PROVV. SPESE POSTALI E VALORI BOLLATI</v>
          </cell>
          <cell r="J1795" t="str">
            <v>false</v>
          </cell>
          <cell r="K1795">
            <v>23.74</v>
          </cell>
          <cell r="L1795">
            <v>739954.08000000007</v>
          </cell>
          <cell r="M1795">
            <v>298590.26000000007</v>
          </cell>
        </row>
        <row r="1796">
          <cell r="H1796" t="str">
            <v>URBANISTICA, EDILIZIA PRIVATA</v>
          </cell>
          <cell r="I1796" t="str">
            <v>PROVV. - PRESTAZIONI DI SERVIZIO &gt;&gt; PROVV. SERVIZI DI PULIZIA E LAVANDERIA</v>
          </cell>
          <cell r="J1796" t="str">
            <v>false</v>
          </cell>
          <cell r="K1796">
            <v>15193.63</v>
          </cell>
          <cell r="L1796">
            <v>739954.08000000007</v>
          </cell>
          <cell r="M1796">
            <v>298590.26000000007</v>
          </cell>
        </row>
        <row r="1797">
          <cell r="H1797" t="str">
            <v>URBANISTICA, EDILIZIA PRIVATA</v>
          </cell>
          <cell r="I1797" t="str">
            <v>PROVV. - PRESTAZIONI DI SERVIZIO &gt;&gt; PROVV. ALTRE SPESE PER SERVIZI AMMINISTRATIVI</v>
          </cell>
          <cell r="J1797" t="str">
            <v>false</v>
          </cell>
          <cell r="K1797">
            <v>0</v>
          </cell>
          <cell r="L1797">
            <v>739954.08000000007</v>
          </cell>
          <cell r="M1797">
            <v>298590.26000000007</v>
          </cell>
        </row>
        <row r="1798">
          <cell r="H1798" t="str">
            <v>URBANISTICA, EDILIZIA PRIVATA</v>
          </cell>
          <cell r="I1798" t="str">
            <v>COMMISSIONE LOCALE PER IL PAESAGGIO E COMMISSIONE VAS - EMOLUMENTI E O.R.</v>
          </cell>
          <cell r="J1798" t="str">
            <v>false</v>
          </cell>
          <cell r="K1798">
            <v>20278.75</v>
          </cell>
          <cell r="L1798">
            <v>739954.08000000007</v>
          </cell>
          <cell r="M1798">
            <v>298590.26000000007</v>
          </cell>
        </row>
        <row r="1799">
          <cell r="H1799" t="str">
            <v>URBANISTICA, EDILIZIA PRIVATA</v>
          </cell>
          <cell r="I1799" t="str">
            <v>PROVV UTENZE COMUNALI &gt;&gt; PROVV - ENERGIA ELETTRICA</v>
          </cell>
          <cell r="J1799" t="str">
            <v>false</v>
          </cell>
          <cell r="K1799">
            <v>9595</v>
          </cell>
          <cell r="L1799">
            <v>739954.08000000007</v>
          </cell>
          <cell r="M1799">
            <v>298590.26000000007</v>
          </cell>
        </row>
        <row r="1800">
          <cell r="H1800" t="str">
            <v>URBANISTICA, EDILIZIA PRIVATA</v>
          </cell>
          <cell r="I1800" t="str">
            <v>PROVV UTENZE COMUNALI &gt;&gt; PROVV - GAS</v>
          </cell>
          <cell r="J1800" t="str">
            <v>false</v>
          </cell>
          <cell r="K1800">
            <v>6768.75</v>
          </cell>
          <cell r="L1800">
            <v>739954.08000000007</v>
          </cell>
          <cell r="M1800">
            <v>298590.26000000007</v>
          </cell>
        </row>
        <row r="1801">
          <cell r="H1801" t="str">
            <v>URBANISTICA, EDILIZIA PRIVATA</v>
          </cell>
          <cell r="I1801" t="str">
            <v>PRESTAZIONI DI SERVIZIO&gt;&gt;SERVIZI AMMINISTRATIVI</v>
          </cell>
          <cell r="J1801" t="str">
            <v>false</v>
          </cell>
          <cell r="K1801">
            <v>2537.6</v>
          </cell>
          <cell r="L1801">
            <v>739954.08000000007</v>
          </cell>
          <cell r="M1801">
            <v>298590.26000000007</v>
          </cell>
        </row>
        <row r="1802">
          <cell r="H1802" t="str">
            <v>URBANISTICA, EDILIZIA PRIVATA</v>
          </cell>
          <cell r="I1802" t="str">
            <v>PRESTAZIONI DI SERVIZIO&gt;&gt;SERVIZI AMMINISTRATIVI</v>
          </cell>
          <cell r="J1802" t="str">
            <v>false</v>
          </cell>
          <cell r="K1802">
            <v>0</v>
          </cell>
          <cell r="L1802">
            <v>739954.08000000007</v>
          </cell>
          <cell r="M1802">
            <v>298590.26000000007</v>
          </cell>
        </row>
        <row r="1803">
          <cell r="H1803" t="str">
            <v>URBANISTICA, EDILIZIA PRIVATA</v>
          </cell>
          <cell r="I1803" t="str">
            <v>PRESTAZIONI DI SERVIZIO&gt;&gt;ORGANIZZAZIONE EVENTI</v>
          </cell>
          <cell r="J1803" t="str">
            <v>false</v>
          </cell>
          <cell r="K1803">
            <v>14000</v>
          </cell>
          <cell r="L1803">
            <v>739954.08000000007</v>
          </cell>
          <cell r="M1803">
            <v>298590.26000000007</v>
          </cell>
        </row>
        <row r="1804">
          <cell r="H1804" t="str">
            <v>URBANISTICA, EDILIZIA PRIVATA</v>
          </cell>
          <cell r="I1804" t="str">
            <v xml:space="preserve">SPESE PER PUBBLICAZIONI ATTI DI GARA, COMMISSIONI E ALTRI ONERI&gt;&gt;PUBBLICAZIONI ED ALTRI ONERI
</v>
          </cell>
          <cell r="J1804" t="str">
            <v>false</v>
          </cell>
          <cell r="K1804">
            <v>90</v>
          </cell>
          <cell r="L1804">
            <v>739954.08000000007</v>
          </cell>
          <cell r="M1804">
            <v>298590.26000000007</v>
          </cell>
        </row>
        <row r="1805">
          <cell r="H1805" t="str">
            <v>URBANISTICA, EDILIZIA PRIVATA</v>
          </cell>
          <cell r="I1805" t="str">
            <v xml:space="preserve">SPESE PER PUBBLICAZIONI ATTI DI GARA, COMMISSIONI E ALTRI ONERI&gt;&gt;SPESE COMMISSIONI
</v>
          </cell>
          <cell r="J1805" t="str">
            <v>false</v>
          </cell>
          <cell r="K1805">
            <v>1572.94</v>
          </cell>
          <cell r="L1805">
            <v>739954.08000000007</v>
          </cell>
          <cell r="M1805">
            <v>298590.26000000007</v>
          </cell>
        </row>
        <row r="1806">
          <cell r="H1806" t="str">
            <v>URBANISTICA, EDILIZIA PRIVATA</v>
          </cell>
          <cell r="I1806" t="str">
            <v>AGGIORNAMENTO SIT</v>
          </cell>
          <cell r="J1806" t="str">
            <v>false</v>
          </cell>
          <cell r="K1806">
            <v>15000</v>
          </cell>
          <cell r="L1806">
            <v>739954.08000000007</v>
          </cell>
          <cell r="M1806">
            <v>298590.26000000007</v>
          </cell>
        </row>
        <row r="1807">
          <cell r="H1807" t="str">
            <v>URBANISTICA, EDILIZIA PRIVATA</v>
          </cell>
          <cell r="I1807" t="str">
            <v xml:space="preserve">GESTIONE E MANUTENZIONE VEICOLI IN DOTAZIONE 
</v>
          </cell>
          <cell r="J1807" t="str">
            <v>false</v>
          </cell>
          <cell r="K1807">
            <v>950</v>
          </cell>
          <cell r="L1807">
            <v>739954.08000000007</v>
          </cell>
          <cell r="M1807">
            <v>298590.26000000007</v>
          </cell>
        </row>
        <row r="1808">
          <cell r="H1808" t="str">
            <v>URBANISTICA, EDILIZIA PRIVATA</v>
          </cell>
          <cell r="I1808" t="str">
            <v>SERVIZI DI GESTIONE E MANUTENZIONE SOFTWARE</v>
          </cell>
          <cell r="J1808" t="str">
            <v>false</v>
          </cell>
          <cell r="K1808">
            <v>0</v>
          </cell>
          <cell r="L1808">
            <v>739954.08000000007</v>
          </cell>
          <cell r="M1808">
            <v>298590.26000000007</v>
          </cell>
        </row>
        <row r="1809">
          <cell r="H1809" t="str">
            <v>URBANISTICA, EDILIZIA PRIVATA</v>
          </cell>
          <cell r="I1809" t="str">
            <v>TR - BANDO PUGLIA PARTECIPA - PROGETTO PARTECIPATIVO RIQUALIFICAZIONE AREA CASERMETTE ED AREA FERROVIA</v>
          </cell>
          <cell r="J1809" t="str">
            <v>false</v>
          </cell>
          <cell r="K1809">
            <v>0</v>
          </cell>
          <cell r="L1809">
            <v>739954.08000000007</v>
          </cell>
          <cell r="M1809">
            <v>298590.26000000007</v>
          </cell>
        </row>
        <row r="1810">
          <cell r="H1810" t="str">
            <v>URBANISTICA, EDILIZIA PRIVATA</v>
          </cell>
          <cell r="I1810" t="str">
            <v>CONSORSO IDEE THIK THANK - SERVIZIO DI HOUSING</v>
          </cell>
          <cell r="J1810" t="str">
            <v>false</v>
          </cell>
          <cell r="K1810">
            <v>3050</v>
          </cell>
          <cell r="L1810">
            <v>739954.08000000007</v>
          </cell>
          <cell r="M1810">
            <v>298590.26000000007</v>
          </cell>
        </row>
        <row r="1811">
          <cell r="H1811" t="str">
            <v>URBANISTICA, EDILIZIA PRIVATA</v>
          </cell>
          <cell r="I1811" t="str">
            <v>FITTI PASSIVI</v>
          </cell>
          <cell r="J1811" t="str">
            <v>false</v>
          </cell>
          <cell r="K1811">
            <v>0</v>
          </cell>
          <cell r="L1811">
            <v>739954.08000000007</v>
          </cell>
          <cell r="M1811">
            <v>298590.26000000007</v>
          </cell>
        </row>
        <row r="1812">
          <cell r="H1812" t="str">
            <v>URBANISTICA, EDILIZIA PRIVATA</v>
          </cell>
          <cell r="I1812" t="str">
            <v>PROVV. - UTILIZZO BENI DI TERZI &gt;&gt; PROVV. NOLEGGI DI ATTREZZATURE E MACCHINARI</v>
          </cell>
          <cell r="J1812" t="str">
            <v>false</v>
          </cell>
          <cell r="K1812">
            <v>3080.11</v>
          </cell>
          <cell r="L1812">
            <v>739954.08000000007</v>
          </cell>
          <cell r="M1812">
            <v>298590.26000000007</v>
          </cell>
        </row>
        <row r="1813">
          <cell r="H1813" t="str">
            <v>GESTIONE TECNICA PATRIMONIO, SICUREZZA E SALUTE LUOGHI DI LAVORO</v>
          </cell>
          <cell r="I1813" t="str">
            <v>CANONI CONCESSIONI DEMANIALI</v>
          </cell>
          <cell r="J1813" t="str">
            <v>false</v>
          </cell>
          <cell r="K1813">
            <v>7058.23</v>
          </cell>
          <cell r="L1813">
            <v>1186774.92</v>
          </cell>
          <cell r="M1813">
            <v>141886.47</v>
          </cell>
        </row>
        <row r="1814">
          <cell r="H1814" t="str">
            <v>GESTIONE TECNICA PATRIMONIO, SICUREZZA E SALUTE LUOGHI DI LAVORO</v>
          </cell>
          <cell r="I1814" t="str">
            <v>CANONI CONCESSIONI DEMANIALI</v>
          </cell>
          <cell r="J1814" t="str">
            <v>false</v>
          </cell>
          <cell r="K1814">
            <v>0</v>
          </cell>
          <cell r="L1814">
            <v>1186774.92</v>
          </cell>
          <cell r="M1814">
            <v>141886.47</v>
          </cell>
        </row>
        <row r="1815">
          <cell r="H1815" t="str">
            <v>URBANISTICA, EDILIZIA PRIVATA</v>
          </cell>
          <cell r="I1815" t="str">
            <v>PREMIO CONCORSO IDEE THINK THANK</v>
          </cell>
          <cell r="J1815" t="str">
            <v>false</v>
          </cell>
          <cell r="K1815">
            <v>0</v>
          </cell>
          <cell r="L1815">
            <v>739954.08000000007</v>
          </cell>
          <cell r="M1815">
            <v>298590.26000000007</v>
          </cell>
        </row>
        <row r="1816">
          <cell r="H1816" t="str">
            <v>URBANISTICA, EDILIZIA PRIVATA</v>
          </cell>
          <cell r="I1816" t="str">
            <v>RESTITUZIONE ONERI CONCESSIONI EDILIZIE</v>
          </cell>
          <cell r="J1816" t="str">
            <v>false</v>
          </cell>
          <cell r="K1816">
            <v>0</v>
          </cell>
          <cell r="L1816">
            <v>739954.08000000007</v>
          </cell>
          <cell r="M1816">
            <v>298590.26000000007</v>
          </cell>
        </row>
        <row r="1817">
          <cell r="H1817" t="str">
            <v>URBANISTICA, EDILIZIA PRIVATA</v>
          </cell>
          <cell r="I1817" t="str">
            <v>RIMBORSI DI PARTE CORRENTE</v>
          </cell>
          <cell r="J1817" t="str">
            <v>false</v>
          </cell>
          <cell r="K1817">
            <v>516</v>
          </cell>
          <cell r="L1817">
            <v>739954.08000000007</v>
          </cell>
          <cell r="M1817">
            <v>298590.26000000007</v>
          </cell>
        </row>
        <row r="1818">
          <cell r="H1818" t="str">
            <v>URBANISTICA, EDILIZIA PRIVATA</v>
          </cell>
          <cell r="I1818" t="str">
            <v>ONERI STRAORDINARI DELLA GESTIONE CORRENTE - PASSIVITÀ PREGRESSE E RISARCIMENTI</v>
          </cell>
          <cell r="J1818" t="str">
            <v>false</v>
          </cell>
          <cell r="K1818">
            <v>9148.49</v>
          </cell>
          <cell r="L1818">
            <v>739954.08000000007</v>
          </cell>
          <cell r="M1818">
            <v>298590.26000000007</v>
          </cell>
        </row>
        <row r="1819">
          <cell r="H1819" t="str">
            <v>URBANISTICA, EDILIZIA PRIVATA</v>
          </cell>
          <cell r="I1819" t="str">
            <v>FPV - PRESTAZIONI DI SERVIZIO</v>
          </cell>
          <cell r="J1819" t="str">
            <v>true</v>
          </cell>
          <cell r="K1819">
            <v>0</v>
          </cell>
          <cell r="L1819">
            <v>739954.08000000007</v>
          </cell>
          <cell r="M1819">
            <v>298590.26000000007</v>
          </cell>
        </row>
        <row r="1820">
          <cell r="H1820" t="str">
            <v>URBANISTICA, EDILIZIA PRIVATA</v>
          </cell>
          <cell r="I1820" t="str">
            <v>TR - SPESE PER ADEGUAMENTO DEL PUG AL VIGENTE PPTR</v>
          </cell>
          <cell r="J1820" t="str">
            <v>false</v>
          </cell>
          <cell r="K1820">
            <v>0</v>
          </cell>
          <cell r="L1820">
            <v>739954.08000000007</v>
          </cell>
          <cell r="M1820">
            <v>298590.26000000007</v>
          </cell>
        </row>
        <row r="1821">
          <cell r="H1821" t="str">
            <v>URBANISTICA, EDILIZIA PRIVATA</v>
          </cell>
          <cell r="I1821" t="str">
            <v>AC - BENI MOBILI, ARREDI E ATTREZZATURE&gt;&gt;MOBILI E ARREDI</v>
          </cell>
          <cell r="J1821" t="str">
            <v>false</v>
          </cell>
          <cell r="K1821">
            <v>1500</v>
          </cell>
          <cell r="L1821">
            <v>739954.08000000007</v>
          </cell>
          <cell r="M1821">
            <v>298590.26000000007</v>
          </cell>
        </row>
        <row r="1822">
          <cell r="H1822" t="str">
            <v>URBANISTICA, EDILIZIA PRIVATA</v>
          </cell>
          <cell r="I1822" t="str">
            <v>AC - BENI MOBILI, ARREDI E ATTREZZATURE&gt;&gt;ATTREZZATURE</v>
          </cell>
          <cell r="J1822" t="str">
            <v>false</v>
          </cell>
          <cell r="K1822">
            <v>1000</v>
          </cell>
          <cell r="L1822">
            <v>739954.08000000007</v>
          </cell>
          <cell r="M1822">
            <v>298590.26000000007</v>
          </cell>
        </row>
        <row r="1823">
          <cell r="H1823" t="str">
            <v>URBANISTICA, EDILIZIA PRIVATA</v>
          </cell>
          <cell r="I1823" t="str">
            <v>AC - ACQUISTO HARDWARE E SOFTWARE&gt;&gt;HARDWARE</v>
          </cell>
          <cell r="J1823" t="str">
            <v>false</v>
          </cell>
          <cell r="K1823">
            <v>0</v>
          </cell>
          <cell r="L1823">
            <v>739954.08000000007</v>
          </cell>
          <cell r="M1823">
            <v>298590.26000000007</v>
          </cell>
        </row>
        <row r="1824">
          <cell r="H1824" t="str">
            <v>URBANISTICA, EDILIZIA PRIVATA</v>
          </cell>
          <cell r="I1824" t="str">
            <v>AC - ACQUISTO HARDWARE E SOFTWARE&gt;&gt;SOFTWARE</v>
          </cell>
          <cell r="J1824" t="str">
            <v>false</v>
          </cell>
          <cell r="K1824">
            <v>939</v>
          </cell>
          <cell r="L1824">
            <v>739954.08000000007</v>
          </cell>
          <cell r="M1824">
            <v>298590.26000000007</v>
          </cell>
        </row>
        <row r="1825">
          <cell r="H1825" t="str">
            <v>URBANISTICA, EDILIZIA PRIVATA</v>
          </cell>
          <cell r="I1825" t="str">
            <v>OO.UU ACQUISTO BENI MOBILI E ATTREZZATURE</v>
          </cell>
          <cell r="J1825" t="str">
            <v>false</v>
          </cell>
          <cell r="K1825">
            <v>0</v>
          </cell>
          <cell r="L1825">
            <v>739954.08000000007</v>
          </cell>
          <cell r="M1825">
            <v>298590.26000000007</v>
          </cell>
        </row>
        <row r="1826">
          <cell r="H1826" t="str">
            <v>URBANISTICA, EDILIZIA PRIVATA</v>
          </cell>
          <cell r="I1826" t="str">
            <v>OO.UU. MANUTENZIONE E ACQUISTO HARDWARE E SOFTWARE NECESSARI PER IL FUNZIONAMENTO DEGLI UFFICI COMUNALI</v>
          </cell>
          <cell r="J1826" t="str">
            <v>false</v>
          </cell>
          <cell r="K1826">
            <v>0</v>
          </cell>
          <cell r="L1826">
            <v>739954.08000000007</v>
          </cell>
          <cell r="M1826">
            <v>298590.26000000007</v>
          </cell>
        </row>
        <row r="1827">
          <cell r="H1827" t="str">
            <v>URBANISTICA, EDILIZIA PRIVATA</v>
          </cell>
          <cell r="I1827" t="str">
            <v>OO.UU. MANUTENZIONE E ACQUISTO HARDWARE E SOFTWARE NECESSARI PER IL FUNZIONAMENTO DEGLI UFFICI COMUNALI</v>
          </cell>
          <cell r="J1827" t="str">
            <v>false</v>
          </cell>
          <cell r="K1827">
            <v>0</v>
          </cell>
          <cell r="L1827">
            <v>739954.08000000007</v>
          </cell>
          <cell r="M1827">
            <v>298590.26000000007</v>
          </cell>
        </row>
        <row r="1828">
          <cell r="H1828" t="str">
            <v>URBANISTICA, EDILIZIA PRIVATA</v>
          </cell>
          <cell r="I1828" t="str">
            <v xml:space="preserve">AC - BENI, STRUMENTAZIONI E TECNOLOGIE PER PROGETTI DI INNOVAZIONE (ART. 113 D.LGS. 50/2016) 
</v>
          </cell>
          <cell r="J1828" t="str">
            <v>false</v>
          </cell>
          <cell r="K1828">
            <v>0</v>
          </cell>
          <cell r="L1828">
            <v>739954.08000000007</v>
          </cell>
          <cell r="M1828">
            <v>298590.26000000007</v>
          </cell>
        </row>
        <row r="1829">
          <cell r="H1829" t="str">
            <v>URBANISTICA, EDILIZIA PRIVATA</v>
          </cell>
          <cell r="I1829" t="str">
            <v>AC - INCARICHI PROFESSIONALI</v>
          </cell>
          <cell r="J1829" t="str">
            <v>false</v>
          </cell>
          <cell r="K1829">
            <v>0</v>
          </cell>
          <cell r="L1829">
            <v>739954.08000000007</v>
          </cell>
          <cell r="M1829">
            <v>298590.26000000007</v>
          </cell>
        </row>
        <row r="1830">
          <cell r="H1830" t="str">
            <v>URBANISTICA, EDILIZIA PRIVATA</v>
          </cell>
          <cell r="I1830" t="str">
            <v>AC - INCARICHI PROFESSIONALI</v>
          </cell>
          <cell r="J1830" t="str">
            <v>false</v>
          </cell>
          <cell r="K1830">
            <v>0</v>
          </cell>
          <cell r="L1830">
            <v>739954.08000000007</v>
          </cell>
          <cell r="M1830">
            <v>298590.26000000007</v>
          </cell>
        </row>
        <row r="1831">
          <cell r="H1831" t="str">
            <v>URBANISTICA, EDILIZIA PRIVATA</v>
          </cell>
          <cell r="I1831" t="str">
            <v xml:space="preserve">AA VINC - INCARICHI DI PIANIFICAZIONE URBANISTICA 
</v>
          </cell>
          <cell r="J1831" t="str">
            <v>false</v>
          </cell>
          <cell r="K1831">
            <v>0</v>
          </cell>
          <cell r="L1831">
            <v>739954.08000000007</v>
          </cell>
          <cell r="M1831">
            <v>298590.26000000007</v>
          </cell>
        </row>
        <row r="1832">
          <cell r="H1832" t="str">
            <v>PROGETTAZIONE E REALIZZAZIONE OO.PP.</v>
          </cell>
          <cell r="I1832" t="str">
            <v>AA - RIQUALIFICAZIONE AREA DI SEDIME EX PALESTRA ED. SCOLASTICO G. MODUGNO</v>
          </cell>
          <cell r="J1832" t="str">
            <v>false</v>
          </cell>
          <cell r="K1832">
            <v>216461.32</v>
          </cell>
          <cell r="L1832">
            <v>1163359.8599999999</v>
          </cell>
          <cell r="M1832">
            <v>182592.27</v>
          </cell>
        </row>
        <row r="1833">
          <cell r="H1833" t="str">
            <v>PROGETTAZIONE E REALIZZAZIONE OO.PP.</v>
          </cell>
          <cell r="I1833" t="str">
            <v>AA - RIQUALIFICAZIONE AREA DI SEDIME EX PALESTRA ED. SCOLASTICO G. MODUGNO</v>
          </cell>
          <cell r="J1833" t="str">
            <v>false</v>
          </cell>
          <cell r="K1833">
            <v>0</v>
          </cell>
          <cell r="L1833">
            <v>1163359.8599999999</v>
          </cell>
          <cell r="M1833">
            <v>182592.27</v>
          </cell>
        </row>
        <row r="1834">
          <cell r="H1834" t="str">
            <v>PROGETTAZIONE E REALIZZAZIONE OO.PP.</v>
          </cell>
          <cell r="I1834" t="str">
            <v>AA - RECUPERO E VALORIZZAZIONE AREE PUBBLICHE PIAZZA MANZONI E LARGO VESCOVADO</v>
          </cell>
          <cell r="J1834" t="str">
            <v>false</v>
          </cell>
          <cell r="K1834">
            <v>32846.07</v>
          </cell>
          <cell r="L1834">
            <v>1163359.8599999999</v>
          </cell>
          <cell r="M1834">
            <v>182592.27</v>
          </cell>
        </row>
        <row r="1835">
          <cell r="H1835" t="str">
            <v>PROGETTAZIONE E REALIZZAZIONE OO.PP.</v>
          </cell>
          <cell r="I1835" t="str">
            <v>AA - RECUPERO E VALORIZZAZIONE AREE PUBBLICHE PIAZZA MANZONI E LARGO VESCOVADO</v>
          </cell>
          <cell r="J1835" t="str">
            <v>false</v>
          </cell>
          <cell r="K1835">
            <v>0</v>
          </cell>
          <cell r="L1835">
            <v>1163359.8599999999</v>
          </cell>
          <cell r="M1835">
            <v>182592.27</v>
          </cell>
        </row>
        <row r="1836">
          <cell r="H1836" t="str">
            <v>PROGETTAZIONE E REALIZZAZIONE OO.PP.</v>
          </cell>
          <cell r="I1836" t="str">
            <v>TR - INTERVENTO DI VALORIZZAZIONE DEGLI EDIFICI NELL'AREA COSTIERA IN CENTRO CITTADINO CALA PORTA VECCHIA - CALA COZZE - LOTTO DI COMPLETAMENTO</v>
          </cell>
          <cell r="J1836" t="str">
            <v>false</v>
          </cell>
          <cell r="K1836">
            <v>20288.88</v>
          </cell>
          <cell r="L1836">
            <v>1163359.8599999999</v>
          </cell>
          <cell r="M1836">
            <v>182592.27</v>
          </cell>
        </row>
        <row r="1837">
          <cell r="H1837" t="str">
            <v>PROGETTAZIONE E REALIZZAZIONE OO.PP.</v>
          </cell>
          <cell r="I1837" t="str">
            <v>AL - RIQUALIFICAZIONE CASINA DEL SERPENTE</v>
          </cell>
          <cell r="J1837" t="str">
            <v>false</v>
          </cell>
          <cell r="K1837">
            <v>0</v>
          </cell>
          <cell r="L1837">
            <v>1163359.8599999999</v>
          </cell>
          <cell r="M1837">
            <v>182592.27</v>
          </cell>
        </row>
        <row r="1838">
          <cell r="H1838" t="str">
            <v>PROGETTAZIONE E REALIZZAZIONE OO.PP.</v>
          </cell>
          <cell r="I1838" t="str">
            <v>AL - RIQUALIFICAZIONE CASINA DEL SERPENTE</v>
          </cell>
          <cell r="J1838" t="str">
            <v>false</v>
          </cell>
          <cell r="K1838">
            <v>0</v>
          </cell>
          <cell r="L1838">
            <v>1163359.8599999999</v>
          </cell>
          <cell r="M1838">
            <v>182592.27</v>
          </cell>
        </row>
        <row r="1839">
          <cell r="H1839" t="str">
            <v>PROGETTAZIONE E REALIZZAZIONE OO.PP.</v>
          </cell>
          <cell r="I1839" t="str">
            <v>TR - RIFUNZIONALIZZAZIONE E RIQUALIFICAZIONE EDIFICIO MINIBUS ELETTRICI IN VIA PROCACCIA</v>
          </cell>
          <cell r="J1839" t="str">
            <v>false</v>
          </cell>
          <cell r="K1839">
            <v>0</v>
          </cell>
          <cell r="L1839">
            <v>1163359.8599999999</v>
          </cell>
          <cell r="M1839">
            <v>182592.27</v>
          </cell>
        </row>
        <row r="1840">
          <cell r="H1840" t="str">
            <v>PROGETTAZIONE E REALIZZAZIONE OO.PP.</v>
          </cell>
          <cell r="I1840" t="str">
            <v>TR - RIQUALIFICAZIONE IMMOBILE IN C.DA TORTORELLA</v>
          </cell>
          <cell r="J1840" t="str">
            <v>false</v>
          </cell>
          <cell r="K1840">
            <v>36087.300000000003</v>
          </cell>
          <cell r="L1840">
            <v>1163359.8599999999</v>
          </cell>
          <cell r="M1840">
            <v>182592.27</v>
          </cell>
        </row>
        <row r="1841">
          <cell r="H1841" t="str">
            <v>PROGETTAZIONE E REALIZZAZIONE OO.PP.</v>
          </cell>
          <cell r="I1841" t="str">
            <v>TR - RIQUALIFICAZIONE PORTA VECCHIA</v>
          </cell>
          <cell r="J1841" t="str">
            <v>false</v>
          </cell>
          <cell r="K1841">
            <v>0</v>
          </cell>
          <cell r="L1841">
            <v>1163359.8599999999</v>
          </cell>
          <cell r="M1841">
            <v>182592.27</v>
          </cell>
        </row>
        <row r="1842">
          <cell r="H1842" t="str">
            <v>PROGETTAZIONE E REALIZZAZIONE OO.PP.</v>
          </cell>
          <cell r="I1842" t="str">
            <v>TR - REALIZZAZIONE NODO INTERMODALE ADIACENTE STAZIONE FERROVIARIA</v>
          </cell>
          <cell r="J1842" t="str">
            <v>false</v>
          </cell>
          <cell r="K1842">
            <v>0</v>
          </cell>
          <cell r="L1842">
            <v>1163359.8599999999</v>
          </cell>
          <cell r="M1842">
            <v>182592.27</v>
          </cell>
        </row>
        <row r="1843">
          <cell r="H1843" t="str">
            <v>VIABILITÀ</v>
          </cell>
          <cell r="I1843" t="str">
            <v>OO.UU - MANUTENZIONE STRAORD. ARREDO URBANO</v>
          </cell>
          <cell r="J1843" t="str">
            <v>false</v>
          </cell>
          <cell r="K1843">
            <v>10000</v>
          </cell>
          <cell r="L1843">
            <v>2189587.17</v>
          </cell>
          <cell r="M1843">
            <v>30946.42</v>
          </cell>
        </row>
        <row r="1844">
          <cell r="H1844" t="str">
            <v>VIABILITÀ</v>
          </cell>
          <cell r="I1844" t="str">
            <v>OO.UU. - RIQUALIFICAZIONE DELLE AREE PUBBLICHE IN VIA CESARE BECCARIA</v>
          </cell>
          <cell r="J1844" t="str">
            <v>false</v>
          </cell>
          <cell r="K1844">
            <v>0</v>
          </cell>
          <cell r="L1844">
            <v>2189587.17</v>
          </cell>
          <cell r="M1844">
            <v>30946.42</v>
          </cell>
        </row>
        <row r="1845">
          <cell r="H1845" t="str">
            <v>VIABILITÀ</v>
          </cell>
          <cell r="I1845" t="str">
            <v>OO.UU. - RIQUALIFICAZIONE DELLE AREE PUBBLICHE IN VIA CESARE BECCARIA</v>
          </cell>
          <cell r="J1845" t="str">
            <v>false</v>
          </cell>
          <cell r="K1845">
            <v>200000</v>
          </cell>
          <cell r="L1845">
            <v>2189587.17</v>
          </cell>
          <cell r="M1845">
            <v>30946.42</v>
          </cell>
        </row>
        <row r="1846">
          <cell r="H1846" t="str">
            <v>VIABILITÀ</v>
          </cell>
          <cell r="I1846" t="str">
            <v>OO.UU. - RIQUALIFICAZIONE DELLE AREE PUBBLICHE IN VIA CESARE BECCARIA - LOTTO DI COMPLETAMENTO</v>
          </cell>
          <cell r="J1846" t="str">
            <v>false</v>
          </cell>
          <cell r="K1846">
            <v>68309.84</v>
          </cell>
          <cell r="L1846">
            <v>2189587.17</v>
          </cell>
          <cell r="M1846">
            <v>30946.42</v>
          </cell>
        </row>
        <row r="1847">
          <cell r="H1847" t="str">
            <v>VIABILITÀ</v>
          </cell>
          <cell r="I1847" t="str">
            <v>OO.UU. - RIQUALIFICAZIONE DELLE AREE PUBBLICHE IN VIA CESARE BECCARIA - LOTTO DI COMPLETAMENTO</v>
          </cell>
          <cell r="J1847" t="str">
            <v>false</v>
          </cell>
          <cell r="K1847">
            <v>0</v>
          </cell>
          <cell r="L1847">
            <v>2189587.17</v>
          </cell>
          <cell r="M1847">
            <v>30946.42</v>
          </cell>
        </row>
        <row r="1848">
          <cell r="H1848" t="str">
            <v>VIABILITÀ</v>
          </cell>
          <cell r="I1848" t="str">
            <v>TR - REALIZZAZIONE PIAZZA REGINA PACIS</v>
          </cell>
          <cell r="J1848" t="str">
            <v>false</v>
          </cell>
          <cell r="K1848">
            <v>0</v>
          </cell>
          <cell r="L1848">
            <v>2189587.17</v>
          </cell>
          <cell r="M1848">
            <v>30946.42</v>
          </cell>
        </row>
        <row r="1849">
          <cell r="H1849" t="str">
            <v>VIABILITÀ</v>
          </cell>
          <cell r="I1849" t="str">
            <v>TR - RIQUALIFICAZIONE DELLE AREE PUBBLICHE IN VIA CESARE BECCARIA</v>
          </cell>
          <cell r="J1849" t="str">
            <v>false</v>
          </cell>
          <cell r="K1849">
            <v>0</v>
          </cell>
          <cell r="L1849">
            <v>2189587.17</v>
          </cell>
          <cell r="M1849">
            <v>30946.42</v>
          </cell>
        </row>
        <row r="1850">
          <cell r="H1850" t="str">
            <v>VIABILITÀ</v>
          </cell>
          <cell r="I1850" t="str">
            <v>AL - REALIZZAZIONE PIAZZA REGINA PACIS</v>
          </cell>
          <cell r="J1850" t="str">
            <v>false</v>
          </cell>
          <cell r="K1850">
            <v>0</v>
          </cell>
          <cell r="L1850">
            <v>2189587.17</v>
          </cell>
          <cell r="M1850">
            <v>30946.42</v>
          </cell>
        </row>
        <row r="1851">
          <cell r="H1851" t="str">
            <v>GESTIONE TECNICA PATRIMONIO, SICUREZZA E SALUTE LUOGHI DI LAVORO</v>
          </cell>
          <cell r="I1851" t="str">
            <v>AA VINC - MANUTENZIONE DELLE SUPERFICI DECORATE DELLA FONTANA STORICA DELLA VILLA COMUNALE</v>
          </cell>
          <cell r="J1851" t="str">
            <v>false</v>
          </cell>
          <cell r="K1851">
            <v>0</v>
          </cell>
          <cell r="L1851">
            <v>1186774.92</v>
          </cell>
          <cell r="M1851">
            <v>141886.47</v>
          </cell>
        </row>
        <row r="1852">
          <cell r="H1852" t="str">
            <v>SERVIZIO IDRICO INTEGRATO</v>
          </cell>
          <cell r="I1852" t="str">
            <v>MUTUO -INTERVENTI RECUPERO IDROGEOLOGICO</v>
          </cell>
          <cell r="J1852" t="str">
            <v>false</v>
          </cell>
          <cell r="K1852">
            <v>0</v>
          </cell>
          <cell r="L1852">
            <v>597549.28</v>
          </cell>
          <cell r="M1852">
            <v>0</v>
          </cell>
        </row>
        <row r="1853">
          <cell r="H1853" t="str">
            <v>SERVIZIO IDRICO INTEGRATO</v>
          </cell>
          <cell r="I1853" t="str">
            <v>MUTUO -INTERVENTI RECUPERO IDROGEOLOGICO</v>
          </cell>
          <cell r="J1853" t="str">
            <v>false</v>
          </cell>
          <cell r="K1853">
            <v>0</v>
          </cell>
          <cell r="L1853">
            <v>597549.28</v>
          </cell>
          <cell r="M1853">
            <v>0</v>
          </cell>
        </row>
        <row r="1854">
          <cell r="H1854" t="str">
            <v>SERVIZIO IDRICO INTEGRATO</v>
          </cell>
          <cell r="I1854" t="str">
            <v>TR-RECUPERO IDROGEOLOGICO DEL TERRITORIO</v>
          </cell>
          <cell r="J1854" t="str">
            <v>false</v>
          </cell>
          <cell r="K1854">
            <v>0</v>
          </cell>
          <cell r="L1854">
            <v>597549.28</v>
          </cell>
          <cell r="M1854">
            <v>0</v>
          </cell>
        </row>
        <row r="1855">
          <cell r="H1855" t="str">
            <v>AMBIENTE E RANDAGISMO</v>
          </cell>
          <cell r="I1855" t="str">
            <v>CP - SPESE PER REMISSIONE IN PRISTINO, INTERVENTI DI RECUPERO VALORI PAESAGGISTICI, RIQUALIFICAZIONE IMMOBILI E AREE DEGRADATE</v>
          </cell>
          <cell r="J1855" t="str">
            <v>false</v>
          </cell>
          <cell r="K1855">
            <v>0</v>
          </cell>
          <cell r="L1855">
            <v>837871.47999999986</v>
          </cell>
          <cell r="M1855">
            <v>280236.07999999996</v>
          </cell>
        </row>
        <row r="1856">
          <cell r="H1856" t="str">
            <v>AMBIENTE E RANDAGISMO</v>
          </cell>
          <cell r="I1856" t="str">
            <v>AC - PIANO DI ZONIZZAZIONE ELETTROMAGNETICA</v>
          </cell>
          <cell r="J1856" t="str">
            <v>false</v>
          </cell>
          <cell r="K1856">
            <v>0</v>
          </cell>
          <cell r="L1856">
            <v>837871.47999999986</v>
          </cell>
          <cell r="M1856">
            <v>280236.07999999996</v>
          </cell>
        </row>
        <row r="1857">
          <cell r="H1857" t="str">
            <v>AMBIENTE E RANDAGISMO</v>
          </cell>
          <cell r="I1857" t="str">
            <v>AC - PIANO DI ZONIZZAZIONE ELETTROMAGNETICA</v>
          </cell>
          <cell r="J1857" t="str">
            <v>false</v>
          </cell>
          <cell r="K1857">
            <v>0</v>
          </cell>
          <cell r="L1857">
            <v>837871.47999999986</v>
          </cell>
          <cell r="M1857">
            <v>280236.07999999996</v>
          </cell>
        </row>
        <row r="1858">
          <cell r="H1858" t="str">
            <v>AMBIENTE E RANDAGISMO</v>
          </cell>
          <cell r="I1858" t="str">
            <v>AL - VALUTAZIONE AMBIENTALE STRATEGICA AL PZA</v>
          </cell>
          <cell r="J1858" t="str">
            <v>false</v>
          </cell>
          <cell r="K1858">
            <v>0</v>
          </cell>
          <cell r="L1858">
            <v>837871.47999999986</v>
          </cell>
          <cell r="M1858">
            <v>280236.07999999996</v>
          </cell>
        </row>
        <row r="1859">
          <cell r="H1859" t="str">
            <v>AMBIENTE E RANDAGISMO</v>
          </cell>
          <cell r="I1859" t="str">
            <v>AL - VALUTAZIONE AMBIENTALE STRATEGICA AL PZA</v>
          </cell>
          <cell r="J1859" t="str">
            <v>false</v>
          </cell>
          <cell r="K1859">
            <v>0</v>
          </cell>
          <cell r="L1859">
            <v>837871.47999999986</v>
          </cell>
          <cell r="M1859">
            <v>280236.07999999996</v>
          </cell>
        </row>
        <row r="1860">
          <cell r="H1860" t="str">
            <v>AMBIENTE E RANDAGISMO</v>
          </cell>
          <cell r="I1860" t="str">
            <v>AL - VALUTAZIONE AMBIENTALE STRATEGICA AL PZE</v>
          </cell>
          <cell r="J1860" t="str">
            <v>false</v>
          </cell>
          <cell r="K1860">
            <v>0</v>
          </cell>
          <cell r="L1860">
            <v>837871.47999999986</v>
          </cell>
          <cell r="M1860">
            <v>280236.07999999996</v>
          </cell>
        </row>
        <row r="1861">
          <cell r="H1861" t="str">
            <v>AMBIENTE E RANDAGISMO</v>
          </cell>
          <cell r="I1861" t="str">
            <v>AL - VALUTAZIONE AMBIENTALE STRATEGICA AL PZE</v>
          </cell>
          <cell r="J1861" t="str">
            <v>false</v>
          </cell>
          <cell r="K1861">
            <v>0</v>
          </cell>
          <cell r="L1861">
            <v>837871.47999999986</v>
          </cell>
          <cell r="M1861">
            <v>280236.07999999996</v>
          </cell>
        </row>
        <row r="1862">
          <cell r="H1862" t="str">
            <v>AMBIENTE E RANDAGISMO</v>
          </cell>
          <cell r="I1862" t="str">
            <v>AC - PIANO DI ZONIZZAZIONE ACUSTICA</v>
          </cell>
          <cell r="J1862" t="str">
            <v>false</v>
          </cell>
          <cell r="K1862">
            <v>0</v>
          </cell>
          <cell r="L1862">
            <v>837871.47999999986</v>
          </cell>
          <cell r="M1862">
            <v>280236.07999999996</v>
          </cell>
        </row>
        <row r="1863">
          <cell r="H1863" t="str">
            <v>URBANISTICA, EDILIZIA PRIVATA</v>
          </cell>
          <cell r="I1863" t="str">
            <v>FPV - AC - INCARICHI PROFESSIONALI</v>
          </cell>
          <cell r="J1863" t="str">
            <v>true</v>
          </cell>
          <cell r="K1863">
            <v>0</v>
          </cell>
          <cell r="L1863">
            <v>739954.08000000007</v>
          </cell>
          <cell r="M1863">
            <v>298590.26000000007</v>
          </cell>
        </row>
        <row r="1864">
          <cell r="H1864" t="str">
            <v>URBANISTICA, EDILIZIA PRIVATA</v>
          </cell>
          <cell r="I1864" t="str">
            <v>FPV - AC - INCARICHI PROFESSIONALI</v>
          </cell>
          <cell r="J1864" t="str">
            <v>true</v>
          </cell>
          <cell r="K1864">
            <v>0</v>
          </cell>
          <cell r="L1864">
            <v>739954.08000000007</v>
          </cell>
          <cell r="M1864">
            <v>298590.26000000007</v>
          </cell>
        </row>
        <row r="1865">
          <cell r="H1865" t="str">
            <v>PROGETTAZIONE E REALIZZAZIONE OO.PP.</v>
          </cell>
          <cell r="I1865" t="str">
            <v>FPV - AL - RIQUALIFICAZIONE CASINA DEL SERPENTE</v>
          </cell>
          <cell r="J1865" t="str">
            <v>true</v>
          </cell>
          <cell r="K1865">
            <v>0</v>
          </cell>
          <cell r="L1865">
            <v>1163359.8599999999</v>
          </cell>
          <cell r="M1865">
            <v>182592.27</v>
          </cell>
        </row>
        <row r="1866">
          <cell r="H1866" t="str">
            <v>PROGETTAZIONE E REALIZZAZIONE OO.PP.</v>
          </cell>
          <cell r="I1866" t="str">
            <v>FPV - AA - RIQUALIFICAZIONE AREA DI SEDIME EX PALESTRA ED. SCOLASTICO G. MODUGNO</v>
          </cell>
          <cell r="J1866" t="str">
            <v>true</v>
          </cell>
          <cell r="K1866">
            <v>0</v>
          </cell>
          <cell r="L1866">
            <v>1163359.8599999999</v>
          </cell>
          <cell r="M1866">
            <v>182592.27</v>
          </cell>
        </row>
        <row r="1867">
          <cell r="H1867" t="str">
            <v>PROGETTAZIONE E REALIZZAZIONE OO.PP.</v>
          </cell>
          <cell r="I1867" t="str">
            <v>FPV - AA - RECUPERO E VALORIZZAZIONE AREE PUBBLICHE PIAZZA MANZONI E LARGO VESCOVADO</v>
          </cell>
          <cell r="J1867" t="str">
            <v>true</v>
          </cell>
          <cell r="K1867">
            <v>0</v>
          </cell>
          <cell r="L1867">
            <v>1163359.8599999999</v>
          </cell>
          <cell r="M1867">
            <v>182592.27</v>
          </cell>
        </row>
        <row r="1868">
          <cell r="H1868" t="str">
            <v>VIABILITÀ</v>
          </cell>
          <cell r="I1868" t="str">
            <v>FPV - OO.UU. - RIQUALIFICAZIONE DELLE AREE PUBBLICHE IN VIA CESARE BECCARIA</v>
          </cell>
          <cell r="J1868" t="str">
            <v>true</v>
          </cell>
          <cell r="K1868">
            <v>0</v>
          </cell>
          <cell r="L1868">
            <v>2189587.17</v>
          </cell>
          <cell r="M1868">
            <v>30946.42</v>
          </cell>
        </row>
        <row r="1869">
          <cell r="H1869" t="str">
            <v>VIABILITÀ</v>
          </cell>
          <cell r="I1869" t="str">
            <v>FPV - OO.UU. - RIQUALIFICAZIONE DELLE AREE PUBBLICHE IN VIA CESARE BECCARIA - LOTTO DI COMPLETAMENTO</v>
          </cell>
          <cell r="J1869" t="str">
            <v>true</v>
          </cell>
          <cell r="K1869">
            <v>0</v>
          </cell>
          <cell r="L1869">
            <v>2189587.17</v>
          </cell>
          <cell r="M1869">
            <v>30946.42</v>
          </cell>
        </row>
        <row r="1870">
          <cell r="H1870" t="str">
            <v>SERVIZIO IDRICO INTEGRATO</v>
          </cell>
          <cell r="I1870" t="str">
            <v>FPV - MUTUO -INTERVENTI RECUPERO IDROGEOLOGICO</v>
          </cell>
          <cell r="J1870" t="str">
            <v>true</v>
          </cell>
          <cell r="K1870">
            <v>0</v>
          </cell>
          <cell r="L1870">
            <v>597549.28</v>
          </cell>
          <cell r="M1870">
            <v>0</v>
          </cell>
        </row>
        <row r="1871">
          <cell r="H1871" t="str">
            <v>AMBIENTE E RANDAGISMO</v>
          </cell>
          <cell r="I1871" t="str">
            <v>FPV - AL - VALUTAZIONE AMBIENTALE STRATEGICA AL PZE</v>
          </cell>
          <cell r="J1871" t="str">
            <v>true</v>
          </cell>
          <cell r="K1871">
            <v>0</v>
          </cell>
          <cell r="L1871">
            <v>837871.47999999986</v>
          </cell>
          <cell r="M1871">
            <v>280236.07999999996</v>
          </cell>
        </row>
        <row r="1872">
          <cell r="H1872" t="str">
            <v>AMBIENTE E RANDAGISMO</v>
          </cell>
          <cell r="I1872" t="str">
            <v>FPV - AA - PIANO DI ZONIZZAZIONE ELETTROMAGNETICA</v>
          </cell>
          <cell r="J1872" t="str">
            <v>true</v>
          </cell>
          <cell r="K1872">
            <v>0</v>
          </cell>
          <cell r="L1872">
            <v>837871.47999999986</v>
          </cell>
          <cell r="M1872">
            <v>280236.07999999996</v>
          </cell>
        </row>
        <row r="1873">
          <cell r="H1873" t="str">
            <v>URBANISTICA, EDILIZIA PRIVATA</v>
          </cell>
          <cell r="I1873" t="str">
            <v>PROVV UTENZE COMUNALI &gt;&gt; PROVV - ACQUA</v>
          </cell>
          <cell r="J1873" t="str">
            <v>false</v>
          </cell>
          <cell r="K1873">
            <v>0</v>
          </cell>
          <cell r="L1873">
            <v>739954.08000000007</v>
          </cell>
          <cell r="M1873">
            <v>298590.26000000007</v>
          </cell>
        </row>
        <row r="1874">
          <cell r="H1874" t="str">
            <v>POLITICHE ABITATIVE</v>
          </cell>
          <cell r="I1874" t="str">
            <v>PROVV. ACQUISTO DI BENI - &gt;&gt; PROVV. CARTA, CANCELLERIA E STAMPATI</v>
          </cell>
          <cell r="J1874" t="str">
            <v>false</v>
          </cell>
          <cell r="K1874">
            <v>279.27999999999997</v>
          </cell>
          <cell r="L1874">
            <v>328408.12</v>
          </cell>
          <cell r="M1874">
            <v>86492.35</v>
          </cell>
        </row>
        <row r="1875">
          <cell r="H1875" t="str">
            <v>POLITICHE ABITATIVE</v>
          </cell>
          <cell r="I1875" t="str">
            <v>PROVV. ACQUISTO DI BENI - &gt;&gt; PROVV. MATERIALE INFORMATICO</v>
          </cell>
          <cell r="J1875" t="str">
            <v>false</v>
          </cell>
          <cell r="K1875">
            <v>0</v>
          </cell>
          <cell r="L1875">
            <v>328408.12</v>
          </cell>
          <cell r="M1875">
            <v>86492.35</v>
          </cell>
        </row>
        <row r="1876">
          <cell r="H1876" t="str">
            <v>POLITICHE ABITATIVE</v>
          </cell>
          <cell r="I1876" t="str">
            <v>PROVV. ACQUISTO DI BENI - &gt;&gt; PROVV. ALTRI BENI E MATERIALI DI CONSUMO N.A.C.</v>
          </cell>
          <cell r="J1876" t="str">
            <v>false</v>
          </cell>
          <cell r="K1876">
            <v>0</v>
          </cell>
          <cell r="L1876">
            <v>328408.12</v>
          </cell>
          <cell r="M1876">
            <v>86492.35</v>
          </cell>
        </row>
        <row r="1877">
          <cell r="H1877" t="str">
            <v>POLITICHE ABITATIVE</v>
          </cell>
          <cell r="I1877" t="str">
            <v>PROVV. - PRESTAZIONI DI SERVIZIO &gt;&gt; PROVV. SERVIZI DI PULIZIA E LAVANDERIA</v>
          </cell>
          <cell r="J1877" t="str">
            <v>false</v>
          </cell>
          <cell r="K1877">
            <v>776.86</v>
          </cell>
          <cell r="L1877">
            <v>328408.12</v>
          </cell>
          <cell r="M1877">
            <v>86492.35</v>
          </cell>
        </row>
        <row r="1878">
          <cell r="H1878" t="str">
            <v>POLITICHE ABITATIVE</v>
          </cell>
          <cell r="I1878" t="str">
            <v>PROVV. - PRESTAZIONI DI SERVIZIO &gt;&gt; PROVV. ALTRE SPESE PER SERVIZI AMMINISTRATIVI</v>
          </cell>
          <cell r="J1878" t="str">
            <v>false</v>
          </cell>
          <cell r="K1878">
            <v>0</v>
          </cell>
          <cell r="L1878">
            <v>328408.12</v>
          </cell>
          <cell r="M1878">
            <v>86492.35</v>
          </cell>
        </row>
        <row r="1879">
          <cell r="H1879" t="str">
            <v>POLITICHE ABITATIVE</v>
          </cell>
          <cell r="I1879" t="str">
            <v>PROVV. - UTILIZZO BENI DI TERZI &gt;&gt; PROVV. NOLEGGI DI ATTREZZATURE E MACCHINARI</v>
          </cell>
          <cell r="J1879" t="str">
            <v>false</v>
          </cell>
          <cell r="K1879">
            <v>525.33000000000004</v>
          </cell>
          <cell r="L1879">
            <v>328408.12</v>
          </cell>
          <cell r="M1879">
            <v>86492.35</v>
          </cell>
        </row>
        <row r="1880">
          <cell r="H1880" t="str">
            <v>URBANISTICA, EDILIZIA PRIVATA</v>
          </cell>
          <cell r="I1880" t="str">
            <v>OO.UU. - MANUTENZIONE STRAORDINARIA EDILIZIA RESIDENZIALE PUBBLICA</v>
          </cell>
          <cell r="J1880" t="str">
            <v>false</v>
          </cell>
          <cell r="K1880">
            <v>27311.5</v>
          </cell>
          <cell r="L1880">
            <v>739954.08000000007</v>
          </cell>
          <cell r="M1880">
            <v>298590.26000000007</v>
          </cell>
        </row>
        <row r="1881">
          <cell r="H1881" t="str">
            <v>URBANISTICA, EDILIZIA PRIVATA</v>
          </cell>
          <cell r="I1881" t="str">
            <v>OO.UU. - MANUTENZIONE STRAORDINARIA EDILIZIA RESIDENZIALE PUBBLICA</v>
          </cell>
          <cell r="J1881" t="str">
            <v>false</v>
          </cell>
          <cell r="K1881">
            <v>74822.42</v>
          </cell>
          <cell r="L1881">
            <v>739954.08000000007</v>
          </cell>
          <cell r="M1881">
            <v>298590.26000000007</v>
          </cell>
        </row>
        <row r="1882">
          <cell r="H1882" t="str">
            <v>URBANISTICA, EDILIZIA PRIVATA</v>
          </cell>
          <cell r="I1882" t="str">
            <v>TS - RIQUALIFICAZIONE QUARTIERE INA CASA - PORTAVECCHIA</v>
          </cell>
          <cell r="J1882" t="str">
            <v>false</v>
          </cell>
          <cell r="K1882">
            <v>0</v>
          </cell>
          <cell r="L1882">
            <v>739954.08000000007</v>
          </cell>
          <cell r="M1882">
            <v>298590.26000000007</v>
          </cell>
        </row>
        <row r="1883">
          <cell r="H1883" t="str">
            <v>URBANISTICA, EDILIZIA PRIVATA</v>
          </cell>
          <cell r="I1883" t="str">
            <v>TR – REALIZZAZIONE NUOVI ALLOGGI SOCIALI NELL'AMBITO DELL'E.R.P. DI VIA MELVIN JONES</v>
          </cell>
          <cell r="J1883" t="str">
            <v>false</v>
          </cell>
          <cell r="K1883">
            <v>5719.81</v>
          </cell>
          <cell r="L1883">
            <v>739954.08000000007</v>
          </cell>
          <cell r="M1883">
            <v>298590.26000000007</v>
          </cell>
        </row>
        <row r="1884">
          <cell r="H1884" t="str">
            <v>URBANISTICA, EDILIZIA PRIVATA</v>
          </cell>
          <cell r="I1884" t="str">
            <v>TR –  REALIZZAZIONE DI URBANIZZAZIONI PRIMARIE E SECONDARIE NELL'AMBITO DELL'E.R.P. DI VIA MELVIN JONES</v>
          </cell>
          <cell r="J1884" t="str">
            <v>false</v>
          </cell>
          <cell r="K1884">
            <v>823.59</v>
          </cell>
          <cell r="L1884">
            <v>739954.08000000007</v>
          </cell>
          <cell r="M1884">
            <v>298590.26000000007</v>
          </cell>
        </row>
        <row r="1885">
          <cell r="H1885" t="str">
            <v>URBANISTICA, EDILIZIA PRIVATA</v>
          </cell>
          <cell r="I1885" t="str">
            <v>TR –  REALIZZAZIONE DI URBANIZZAZIONI PRIMARIE E SECONDARIE NELL'AMBITO DELL'E.R.P. DI VIA MELVIN JONES</v>
          </cell>
          <cell r="J1885" t="str">
            <v>false</v>
          </cell>
          <cell r="K1885">
            <v>0</v>
          </cell>
          <cell r="L1885">
            <v>739954.08000000007</v>
          </cell>
          <cell r="M1885">
            <v>298590.26000000007</v>
          </cell>
        </row>
        <row r="1886">
          <cell r="H1886" t="str">
            <v>URBANISTICA, EDILIZIA PRIVATA</v>
          </cell>
          <cell r="I1886" t="str">
            <v>AA VINC –  REALIZZAZIONE DI URBANIZZAZIONI PRIMARIE E SECONDARIE NELL'AMBITO DELL'E.R.P. DI VIA MELVIN JONES</v>
          </cell>
          <cell r="J1886" t="str">
            <v>false</v>
          </cell>
          <cell r="K1886">
            <v>0</v>
          </cell>
          <cell r="L1886">
            <v>739954.08000000007</v>
          </cell>
          <cell r="M1886">
            <v>298590.26000000007</v>
          </cell>
        </row>
        <row r="1887">
          <cell r="H1887" t="str">
            <v>URBANISTICA, EDILIZIA PRIVATA</v>
          </cell>
          <cell r="I1887" t="str">
            <v>AA VINC –  REALIZZAZIONE DI URBANIZZAZIONI PRIMARIE E SECONDARIE NELL'AMBITO DELL'E.R.P. DI VIA MELVIN JONES</v>
          </cell>
          <cell r="J1887" t="str">
            <v>false</v>
          </cell>
          <cell r="K1887">
            <v>0</v>
          </cell>
          <cell r="L1887">
            <v>739954.08000000007</v>
          </cell>
          <cell r="M1887">
            <v>298590.26000000007</v>
          </cell>
        </row>
        <row r="1888">
          <cell r="H1888" t="str">
            <v>URBANISTICA, EDILIZIA PRIVATA</v>
          </cell>
          <cell r="I1888" t="str">
            <v>TR - REALIZZAZIONE EDILIZIA RESIDENZIALE SOCIALE LOTTO F AMBITO URBANO A8</v>
          </cell>
          <cell r="J1888" t="str">
            <v>false</v>
          </cell>
          <cell r="K1888">
            <v>0</v>
          </cell>
          <cell r="L1888">
            <v>739954.08000000007</v>
          </cell>
          <cell r="M1888">
            <v>298590.26000000007</v>
          </cell>
        </row>
        <row r="1889">
          <cell r="H1889" t="str">
            <v>GESTIONE TECNICA PATRIMONIO, SICUREZZA E SALUTE LUOGHI DI LAVORO</v>
          </cell>
          <cell r="I1889" t="str">
            <v>TR - RISTRUTTURAZIONE APPARTAMENTI VIA MAGNO N.24</v>
          </cell>
          <cell r="J1889" t="str">
            <v>false</v>
          </cell>
          <cell r="K1889">
            <v>0</v>
          </cell>
          <cell r="L1889">
            <v>1186774.92</v>
          </cell>
          <cell r="M1889">
            <v>141886.47</v>
          </cell>
        </row>
        <row r="1890">
          <cell r="H1890" t="str">
            <v>GESTIONE TECNICA PATRIMONIO, SICUREZZA E SALUTE LUOGHI DI LAVORO</v>
          </cell>
          <cell r="I1890" t="str">
            <v>AA VINC - RISTRUTTURAZIONE APPARTAMENTI VIA MAGNO N. 24</v>
          </cell>
          <cell r="J1890" t="str">
            <v>false</v>
          </cell>
          <cell r="K1890">
            <v>0</v>
          </cell>
          <cell r="L1890">
            <v>1186774.92</v>
          </cell>
          <cell r="M1890">
            <v>141886.47</v>
          </cell>
        </row>
        <row r="1891">
          <cell r="H1891" t="str">
            <v>GESTIONE TECNICA PATRIMONIO, SICUREZZA E SALUTE LUOGHI DI LAVORO</v>
          </cell>
          <cell r="I1891" t="str">
            <v>AA VINC - RISTRUTTURAZIONE APPARTAMENTI VIA MAGNO N. 24</v>
          </cell>
          <cell r="J1891" t="str">
            <v>false</v>
          </cell>
          <cell r="K1891">
            <v>23010.06</v>
          </cell>
          <cell r="L1891">
            <v>1186774.92</v>
          </cell>
          <cell r="M1891">
            <v>141886.47</v>
          </cell>
        </row>
        <row r="1892">
          <cell r="H1892" t="str">
            <v>POLITICHE ABITATIVE</v>
          </cell>
          <cell r="I1892" t="str">
            <v>TR - PROGRAMMI INTEGRATI DI RIQUAL. PERIFERIE</v>
          </cell>
          <cell r="J1892" t="str">
            <v>false</v>
          </cell>
          <cell r="K1892">
            <v>0</v>
          </cell>
          <cell r="L1892">
            <v>328408.12</v>
          </cell>
          <cell r="M1892">
            <v>86492.35</v>
          </cell>
        </row>
        <row r="1893">
          <cell r="H1893" t="str">
            <v>POLITICHE ABITATIVE</v>
          </cell>
          <cell r="I1893" t="str">
            <v>TR - PROGRAMMI INTEGRATI DI RIQUAL. PERIFERIE</v>
          </cell>
          <cell r="J1893" t="str">
            <v>false</v>
          </cell>
          <cell r="K1893">
            <v>0</v>
          </cell>
          <cell r="L1893">
            <v>328408.12</v>
          </cell>
          <cell r="M1893">
            <v>86492.35</v>
          </cell>
        </row>
        <row r="1894">
          <cell r="H1894" t="str">
            <v>POLITICHE ABITATIVE</v>
          </cell>
          <cell r="I1894" t="str">
            <v>PRUACS - RECUPERO IMMOBILI COMUNALI NEL CENTRO STORICO PER ALLOGGI EDILIZIA SOVVENZIONATA</v>
          </cell>
          <cell r="J1894" t="str">
            <v>false</v>
          </cell>
          <cell r="K1894">
            <v>0</v>
          </cell>
          <cell r="L1894">
            <v>328408.12</v>
          </cell>
          <cell r="M1894">
            <v>86492.35</v>
          </cell>
        </row>
        <row r="1895">
          <cell r="H1895" t="str">
            <v>URBANISTICA, EDILIZIA PRIVATA</v>
          </cell>
          <cell r="I1895" t="str">
            <v>FPV - OO.UU. - MANUTENZIONE STRAORDINARIA EDILIZIA RESIDENZIALE PUBBLICA</v>
          </cell>
          <cell r="J1895" t="str">
            <v>true</v>
          </cell>
          <cell r="K1895">
            <v>0</v>
          </cell>
          <cell r="L1895">
            <v>739954.08000000007</v>
          </cell>
          <cell r="M1895">
            <v>298590.26000000007</v>
          </cell>
        </row>
        <row r="1896">
          <cell r="H1896" t="str">
            <v>URBANISTICA, EDILIZIA PRIVATA</v>
          </cell>
          <cell r="I1896" t="str">
            <v>FPV - OO.UU. - MANUTENZIONE STRAORDINARIA EDILIZIA RESIDENZIALE PUBBLICA</v>
          </cell>
          <cell r="J1896" t="str">
            <v>true</v>
          </cell>
          <cell r="K1896">
            <v>0</v>
          </cell>
          <cell r="L1896">
            <v>739954.08000000007</v>
          </cell>
          <cell r="M1896">
            <v>298590.26000000007</v>
          </cell>
        </row>
        <row r="1897">
          <cell r="H1897" t="str">
            <v>URBANISTICA, EDILIZIA PRIVATA</v>
          </cell>
          <cell r="I1897" t="str">
            <v>FPV - TR –  REALIZZAZIONE DI URBANIZZAZIONI PRIMARIE E SECONDARIE NELL'AMBITO DELL'E.R.P. DI VIA MELVIN JONES</v>
          </cell>
          <cell r="J1897" t="str">
            <v>true</v>
          </cell>
          <cell r="K1897">
            <v>0</v>
          </cell>
          <cell r="L1897">
            <v>739954.08000000007</v>
          </cell>
          <cell r="M1897">
            <v>298590.26000000007</v>
          </cell>
        </row>
        <row r="1898">
          <cell r="H1898" t="str">
            <v>URBANISTICA, EDILIZIA PRIVATA</v>
          </cell>
          <cell r="I1898" t="str">
            <v>FPV - AA VINC –  REALIZZAZIONE DI URBANIZZAZIONI PRIMARIE E SECONDARIE NELL'AMBITO DELL'E.R.P. DI VIA MELVIN JONES</v>
          </cell>
          <cell r="J1898" t="str">
            <v>true</v>
          </cell>
          <cell r="K1898">
            <v>0</v>
          </cell>
          <cell r="L1898">
            <v>739954.08000000007</v>
          </cell>
          <cell r="M1898">
            <v>298590.26000000007</v>
          </cell>
        </row>
        <row r="1899">
          <cell r="H1899" t="str">
            <v>GESTIONE TECNICA PATRIMONIO, SICUREZZA E SALUTE LUOGHI DI LAVORO</v>
          </cell>
          <cell r="I1899" t="str">
            <v>FPV - AA VINC - RISTRUTTURAZIONE APPARTAMENTI VIA MAGNO N. 24</v>
          </cell>
          <cell r="J1899" t="str">
            <v>true</v>
          </cell>
          <cell r="K1899">
            <v>0</v>
          </cell>
          <cell r="L1899">
            <v>1186774.92</v>
          </cell>
          <cell r="M1899">
            <v>141886.47</v>
          </cell>
        </row>
        <row r="1900">
          <cell r="H1900" t="str">
            <v>GESTIONE TECNICA PATRIMONIO, SICUREZZA E SALUTE LUOGHI DI LAVORO</v>
          </cell>
          <cell r="I1900" t="str">
            <v>FPV - AA VINC - RISTRUTTURAZIONE APPARTAMENTI VIA MAGNO N. 24</v>
          </cell>
          <cell r="J1900" t="str">
            <v>true</v>
          </cell>
          <cell r="K1900">
            <v>0</v>
          </cell>
          <cell r="L1900">
            <v>1186774.92</v>
          </cell>
          <cell r="M1900">
            <v>141886.47</v>
          </cell>
        </row>
        <row r="1901">
          <cell r="H1901" t="str">
            <v>POLITICHE ABITATIVE</v>
          </cell>
          <cell r="I1901" t="str">
            <v>FPV - TR - PROGRAMMI INTEGRATI DI RIQUAL. PERIFERIE</v>
          </cell>
          <cell r="J1901" t="str">
            <v>true</v>
          </cell>
          <cell r="K1901">
            <v>0</v>
          </cell>
          <cell r="L1901">
            <v>328408.12</v>
          </cell>
          <cell r="M1901">
            <v>86492.35</v>
          </cell>
        </row>
        <row r="1902">
          <cell r="H1902" t="str">
            <v>AMBIENTE E RANDAGISMO</v>
          </cell>
          <cell r="I1902" t="str">
            <v>AA - SERVIZI DI PROGETTAZIONE, CAMPIONAMENTO ED ANALISI ACQUE DI FALDA E TERRENO</v>
          </cell>
          <cell r="J1902" t="str">
            <v>false</v>
          </cell>
          <cell r="K1902">
            <v>27379.47</v>
          </cell>
          <cell r="L1902">
            <v>837871.47999999986</v>
          </cell>
          <cell r="M1902">
            <v>280236.07999999996</v>
          </cell>
        </row>
        <row r="1903">
          <cell r="H1903" t="str">
            <v>AMBIENTE E RANDAGISMO</v>
          </cell>
          <cell r="I1903" t="str">
            <v>AA - SERVIZI DI PROGETTAZIONE, CAMPIONAMENTO ED ANALISI ACQUE DI FALDA E TERRENO</v>
          </cell>
          <cell r="J1903" t="str">
            <v>false</v>
          </cell>
          <cell r="K1903">
            <v>0</v>
          </cell>
          <cell r="L1903">
            <v>837871.47999999986</v>
          </cell>
          <cell r="M1903">
            <v>280236.07999999996</v>
          </cell>
        </row>
        <row r="1904">
          <cell r="H1904" t="str">
            <v>PROTEZIONE CIVILE</v>
          </cell>
          <cell r="I1904" t="str">
            <v>TR - IMPLEMENTAZIONE DEI PIANI COMUNALI PER LA PREVISIONE, PREVENZIONE E CONTRASTO DEL RISCHIO IDRAULCO E IDROGEOLOGICO</v>
          </cell>
          <cell r="J1904" t="str">
            <v>false</v>
          </cell>
          <cell r="K1904">
            <v>377.57</v>
          </cell>
          <cell r="L1904">
            <v>62744.84</v>
          </cell>
          <cell r="M1904">
            <v>0</v>
          </cell>
        </row>
        <row r="1905">
          <cell r="H1905" t="str">
            <v>AMBIENTE E RANDAGISMO</v>
          </cell>
          <cell r="I1905" t="str">
            <v>FPV - AA - SERVIZI DI PROGETTAZIONE, CAMPIONAMENTO ED ANALISI ACQUE DI FALDA E TERRENO</v>
          </cell>
          <cell r="J1905" t="str">
            <v>true</v>
          </cell>
          <cell r="K1905">
            <v>0</v>
          </cell>
          <cell r="L1905">
            <v>837871.47999999986</v>
          </cell>
          <cell r="M1905">
            <v>280236.07999999996</v>
          </cell>
        </row>
        <row r="1906">
          <cell r="H1906" t="str">
            <v>RISORSE DEL MARE</v>
          </cell>
          <cell r="I1906" t="str">
            <v>TR - OPERE PER CONSOLIDAMENTO COSTE (PROGETTO PILOTA)</v>
          </cell>
          <cell r="J1906" t="str">
            <v>false</v>
          </cell>
          <cell r="K1906">
            <v>0</v>
          </cell>
          <cell r="L1906">
            <v>118116.72999999998</v>
          </cell>
          <cell r="M1906">
            <v>0</v>
          </cell>
        </row>
        <row r="1907">
          <cell r="H1907" t="str">
            <v>RISORSE DEL MARE</v>
          </cell>
          <cell r="I1907" t="str">
            <v>TR - CONSOLIDAMENTO COSTE (II LOTTO)</v>
          </cell>
          <cell r="J1907" t="str">
            <v>false</v>
          </cell>
          <cell r="K1907">
            <v>0</v>
          </cell>
          <cell r="L1907">
            <v>118116.72999999998</v>
          </cell>
          <cell r="M1907">
            <v>0</v>
          </cell>
        </row>
        <row r="1908">
          <cell r="H1908" t="str">
            <v>RISORSE DEL MARE</v>
          </cell>
          <cell r="I1908" t="str">
            <v>TR - RIPASCIMENTO SPIAGGE (II LOTTO</v>
          </cell>
          <cell r="J1908" t="str">
            <v>false</v>
          </cell>
          <cell r="K1908">
            <v>0</v>
          </cell>
          <cell r="L1908">
            <v>118116.72999999998</v>
          </cell>
          <cell r="M1908">
            <v>0</v>
          </cell>
        </row>
        <row r="1909">
          <cell r="H1909" t="str">
            <v>RISORSE DEL MARE</v>
          </cell>
          <cell r="I1909" t="str">
            <v>TR - RIPASCIMENTO E MIGLIORAMENTO DEI LIVELLI DI ACCESSIBILITA' DELLA SPIAGGIA PORTA VECCHIA</v>
          </cell>
          <cell r="J1909" t="str">
            <v>false</v>
          </cell>
          <cell r="K1909">
            <v>0</v>
          </cell>
          <cell r="L1909">
            <v>118116.72999999998</v>
          </cell>
          <cell r="M1909">
            <v>0</v>
          </cell>
        </row>
        <row r="1910">
          <cell r="H1910" t="str">
            <v>RISORSE DEL MARE</v>
          </cell>
          <cell r="I1910" t="str">
            <v>IS - RIPASCIMENTO SPIAGGE</v>
          </cell>
          <cell r="J1910" t="str">
            <v>false</v>
          </cell>
          <cell r="K1910">
            <v>0</v>
          </cell>
          <cell r="L1910">
            <v>118116.72999999998</v>
          </cell>
          <cell r="M1910">
            <v>0</v>
          </cell>
        </row>
        <row r="1911">
          <cell r="H1911" t="str">
            <v>PROGETTAZIONE E REALIZZAZIONE OO.PP.</v>
          </cell>
          <cell r="I1911" t="str">
            <v>TR - RECUPERO E VALORIZZAZIONE DI TORRE CINTOLA</v>
          </cell>
          <cell r="J1911" t="str">
            <v>false</v>
          </cell>
          <cell r="K1911">
            <v>0</v>
          </cell>
          <cell r="L1911">
            <v>1163359.8599999999</v>
          </cell>
          <cell r="M1911">
            <v>182592.27</v>
          </cell>
        </row>
        <row r="1912">
          <cell r="H1912" t="str">
            <v>SERVIZIO IDRICO INTEGRATO</v>
          </cell>
          <cell r="I1912" t="str">
            <v>TR-RECUPERO IDROGEOLOGICO DEL TERRITORIO</v>
          </cell>
          <cell r="J1912" t="str">
            <v>false</v>
          </cell>
          <cell r="K1912">
            <v>0</v>
          </cell>
          <cell r="L1912">
            <v>597549.28</v>
          </cell>
          <cell r="M1912">
            <v>0</v>
          </cell>
        </row>
        <row r="1913">
          <cell r="H1913" t="str">
            <v>SERVIZIO IDRICO INTEGRATO</v>
          </cell>
          <cell r="I1913" t="str">
            <v>TS - RECUPERO DAL DISSESTO IDROGEOLOGICO DI LAMA SAN VINCENZO ALL'INTERSEZIONE CON STRADA BELVEDERE</v>
          </cell>
          <cell r="J1913" t="str">
            <v>false</v>
          </cell>
          <cell r="K1913">
            <v>0</v>
          </cell>
          <cell r="L1913">
            <v>597549.28</v>
          </cell>
          <cell r="M1913">
            <v>0</v>
          </cell>
        </row>
        <row r="1914">
          <cell r="H1914" t="str">
            <v>SERVIZIO IDRICO INTEGRATO</v>
          </cell>
          <cell r="I1914" t="str">
            <v>TR - RECUPERO IDROGEOLOGICO LAMA SAN VINCENZO - LOTTO A MONTE</v>
          </cell>
          <cell r="J1914" t="str">
            <v>false</v>
          </cell>
          <cell r="K1914">
            <v>101413.38</v>
          </cell>
          <cell r="L1914">
            <v>597549.28</v>
          </cell>
          <cell r="M1914">
            <v>0</v>
          </cell>
        </row>
        <row r="1915">
          <cell r="H1915" t="str">
            <v>SERVIZIO IDRICO INTEGRATO</v>
          </cell>
          <cell r="I1915" t="str">
            <v>TR - RECUPERO IDROGEOLOGICO LAMA SAN VINCENZO - LOTTO A VALLE</v>
          </cell>
          <cell r="J1915" t="str">
            <v>false</v>
          </cell>
          <cell r="K1915">
            <v>42391.33</v>
          </cell>
          <cell r="L1915">
            <v>597549.28</v>
          </cell>
          <cell r="M1915">
            <v>0</v>
          </cell>
        </row>
        <row r="1916">
          <cell r="H1916" t="str">
            <v>SERVIZIO IDRICO INTEGRATO</v>
          </cell>
          <cell r="I1916" t="str">
            <v>TR - RECUPERO IDROGEOLOGICO LAMA SAN VINCENZO - LOTTO A VALLE</v>
          </cell>
          <cell r="J1916" t="str">
            <v>false</v>
          </cell>
          <cell r="K1916">
            <v>0</v>
          </cell>
          <cell r="L1916">
            <v>597549.28</v>
          </cell>
          <cell r="M1916">
            <v>0</v>
          </cell>
        </row>
        <row r="1917">
          <cell r="H1917" t="str">
            <v>SERVIZIO IDRICO INTEGRATO</v>
          </cell>
          <cell r="I1917" t="str">
            <v>AA VINC - RECUPERO DISSESTO IDROGEOLOGICO - 1° STRALCIO (VIA ARENAZZA)</v>
          </cell>
          <cell r="J1917" t="str">
            <v>false</v>
          </cell>
          <cell r="K1917">
            <v>0</v>
          </cell>
          <cell r="L1917">
            <v>597549.28</v>
          </cell>
          <cell r="M1917">
            <v>0</v>
          </cell>
        </row>
        <row r="1918">
          <cell r="H1918" t="str">
            <v>SERVIZIO IDRICO INTEGRATO</v>
          </cell>
          <cell r="I1918" t="str">
            <v>AA VINC - RECUPERO DISSESTO IDROGEOLOGICO - 1° STRALCIO (VIA ARENAZZA)</v>
          </cell>
          <cell r="J1918" t="str">
            <v>false</v>
          </cell>
          <cell r="K1918">
            <v>0</v>
          </cell>
          <cell r="L1918">
            <v>597549.28</v>
          </cell>
          <cell r="M1918">
            <v>0</v>
          </cell>
        </row>
        <row r="1919">
          <cell r="H1919" t="str">
            <v>SERVIZIO IDRICO INTEGRATO</v>
          </cell>
          <cell r="I1919" t="str">
            <v>TR - COMPLETAMENTO DEL RECUPERO DI LAMA BELVEDERE - STRALCIO FUNZIONALE III LOTTO</v>
          </cell>
          <cell r="J1919" t="str">
            <v>false</v>
          </cell>
          <cell r="K1919">
            <v>34754.47</v>
          </cell>
          <cell r="L1919">
            <v>597549.28</v>
          </cell>
          <cell r="M1919">
            <v>0</v>
          </cell>
        </row>
        <row r="1920">
          <cell r="H1920" t="str">
            <v>SERVIZIO IDRICO INTEGRATO</v>
          </cell>
          <cell r="I1920" t="str">
            <v>TR - COMPLETAMENTO DEL RECUPERO DI LAMA BELVEDERE - STRALCIO FUNZIONALE III LOTTO</v>
          </cell>
          <cell r="J1920" t="str">
            <v>false</v>
          </cell>
          <cell r="K1920">
            <v>11915.7</v>
          </cell>
          <cell r="L1920">
            <v>597549.28</v>
          </cell>
          <cell r="M1920">
            <v>0</v>
          </cell>
        </row>
        <row r="1921">
          <cell r="H1921" t="str">
            <v>SERVIZIO IDRICO INTEGRATO</v>
          </cell>
          <cell r="I1921" t="str">
            <v>TR - COMPLETAMENTO DEL RECUPERO DI LAMA BELVEDERE - STRALCIO FUNZIONALE III LOTTO&gt;&gt;IMMOBILE</v>
          </cell>
          <cell r="J1921" t="str">
            <v>false</v>
          </cell>
          <cell r="K1921">
            <v>0</v>
          </cell>
          <cell r="L1921">
            <v>597549.28</v>
          </cell>
          <cell r="M1921">
            <v>0</v>
          </cell>
        </row>
        <row r="1922">
          <cell r="H1922" t="str">
            <v>SERVIZIO IDRICO INTEGRATO</v>
          </cell>
          <cell r="I1922" t="str">
            <v>TR - RECUPERO DAL DISSESTO IDROGEOLOGICO IN LOCALITA' PROCACCIA</v>
          </cell>
          <cell r="J1922" t="str">
            <v>false</v>
          </cell>
          <cell r="K1922">
            <v>0</v>
          </cell>
          <cell r="L1922">
            <v>597549.28</v>
          </cell>
          <cell r="M1922">
            <v>0</v>
          </cell>
        </row>
        <row r="1923">
          <cell r="H1923" t="str">
            <v>SERVIZIO IDRICO INTEGRATO</v>
          </cell>
          <cell r="I1923" t="str">
            <v>AA VINC - COMPLETAMENTO DEL RECUPERO DI LAMA BELVEDERE - STRALCIO FUNZIONALE III LOTTO</v>
          </cell>
          <cell r="J1923" t="str">
            <v>false</v>
          </cell>
          <cell r="K1923">
            <v>0</v>
          </cell>
          <cell r="L1923">
            <v>597549.28</v>
          </cell>
          <cell r="M1923">
            <v>0</v>
          </cell>
        </row>
        <row r="1924">
          <cell r="H1924" t="str">
            <v>SERVIZIO IDRICO INTEGRATO</v>
          </cell>
          <cell r="I1924" t="str">
            <v>AA VINC - COMPLETAMENTO DEL RECUPERO DI LAMA BELVEDERE - STRALCIO FUNZIONALE III LOTTO</v>
          </cell>
          <cell r="J1924" t="str">
            <v>false</v>
          </cell>
          <cell r="K1924">
            <v>0</v>
          </cell>
          <cell r="L1924">
            <v>597549.28</v>
          </cell>
          <cell r="M1924">
            <v>0</v>
          </cell>
        </row>
        <row r="1925">
          <cell r="H1925" t="str">
            <v>SERVIZIO IDRICO INTEGRATO</v>
          </cell>
          <cell r="I1925" t="str">
            <v>AA VINC - RECUPERO IDROGEOLOGICO LAMA SAN VINCENZO - LOTTO A MONTE</v>
          </cell>
          <cell r="J1925" t="str">
            <v>false</v>
          </cell>
          <cell r="K1925">
            <v>79748.84</v>
          </cell>
          <cell r="L1925">
            <v>597549.28</v>
          </cell>
          <cell r="M1925">
            <v>0</v>
          </cell>
        </row>
        <row r="1926">
          <cell r="H1926" t="str">
            <v>SERVIZIO IDRICO INTEGRATO</v>
          </cell>
          <cell r="I1926" t="str">
            <v>AA VINC - RECUPERO IDROGEOLOGICO LAMA SAN VINCENZO - LOTTO A MONTE</v>
          </cell>
          <cell r="J1926" t="str">
            <v>false</v>
          </cell>
          <cell r="K1926">
            <v>0</v>
          </cell>
          <cell r="L1926">
            <v>597549.28</v>
          </cell>
          <cell r="M1926">
            <v>0</v>
          </cell>
        </row>
        <row r="1927">
          <cell r="H1927" t="str">
            <v>SERVIZIO IDRICO INTEGRATO</v>
          </cell>
          <cell r="I1927" t="str">
            <v>AA VINC - RECUPERO IDROGEOLOGICO LAMA SAN VINCENZO - LOTTO A VALLE</v>
          </cell>
          <cell r="J1927" t="str">
            <v>false</v>
          </cell>
          <cell r="K1927">
            <v>136112.29</v>
          </cell>
          <cell r="L1927">
            <v>597549.28</v>
          </cell>
          <cell r="M1927">
            <v>0</v>
          </cell>
        </row>
        <row r="1928">
          <cell r="H1928" t="str">
            <v>SERVIZIO IDRICO INTEGRATO</v>
          </cell>
          <cell r="I1928" t="str">
            <v>AA VINC - RECUPERO IDROGEOLOGICO LAMA SAN VINCENZO - LOTTO A VALLE</v>
          </cell>
          <cell r="J1928" t="str">
            <v>false</v>
          </cell>
          <cell r="K1928">
            <v>0</v>
          </cell>
          <cell r="L1928">
            <v>597549.28</v>
          </cell>
          <cell r="M1928">
            <v>0</v>
          </cell>
        </row>
        <row r="1929">
          <cell r="H1929" t="str">
            <v>ECOLOGIA</v>
          </cell>
          <cell r="I1929" t="str">
            <v>TR - MESSA IN SICUREZZA DI EMERGENZA DELLA EX DISCARICA COMUNALE IN CONTRADA CARAMANNA</v>
          </cell>
          <cell r="J1929" t="str">
            <v>false</v>
          </cell>
          <cell r="K1929">
            <v>0</v>
          </cell>
          <cell r="L1929">
            <v>10378577.65</v>
          </cell>
          <cell r="M1929">
            <v>335538.2</v>
          </cell>
        </row>
        <row r="1930">
          <cell r="H1930" t="str">
            <v>AMBIENTE E RANDAGISMO</v>
          </cell>
          <cell r="I1930" t="str">
            <v>AC - STUDIO DI FATTIBILITA' DIFESA DELLE COSTE</v>
          </cell>
          <cell r="J1930" t="str">
            <v>false</v>
          </cell>
          <cell r="K1930">
            <v>0</v>
          </cell>
          <cell r="L1930">
            <v>837871.47999999986</v>
          </cell>
          <cell r="M1930">
            <v>280236.07999999996</v>
          </cell>
        </row>
        <row r="1931">
          <cell r="H1931" t="str">
            <v>AMBIENTE E RANDAGISMO</v>
          </cell>
          <cell r="I1931" t="str">
            <v>AA - LAVORI DI ATTREZZAMENTO POZZI PER CAMPIONAMENTO FALDE ACQUIFERE</v>
          </cell>
          <cell r="J1931" t="str">
            <v>false</v>
          </cell>
          <cell r="K1931">
            <v>24466.04</v>
          </cell>
          <cell r="L1931">
            <v>837871.47999999986</v>
          </cell>
          <cell r="M1931">
            <v>280236.07999999996</v>
          </cell>
        </row>
        <row r="1932">
          <cell r="H1932" t="str">
            <v>AMBIENTE E RANDAGISMO</v>
          </cell>
          <cell r="I1932" t="str">
            <v>AA VINC - STUDI E PROGETTAZIONE DI OPERE DI MITIGAZIONE IDRAULICA LITORALE SUD</v>
          </cell>
          <cell r="J1932" t="str">
            <v>false</v>
          </cell>
          <cell r="K1932">
            <v>0</v>
          </cell>
          <cell r="L1932">
            <v>837871.47999999986</v>
          </cell>
          <cell r="M1932">
            <v>280236.07999999996</v>
          </cell>
        </row>
        <row r="1933">
          <cell r="H1933" t="str">
            <v>AMBIENTE E RANDAGISMO</v>
          </cell>
          <cell r="I1933" t="str">
            <v>AA VINC - STUDI E PROGETTAZIONE DI OPERE DI MITIGAZIONE IDRAULICA LITORALE SUD</v>
          </cell>
          <cell r="J1933" t="str">
            <v>false</v>
          </cell>
          <cell r="K1933">
            <v>0</v>
          </cell>
          <cell r="L1933">
            <v>837871.47999999986</v>
          </cell>
          <cell r="M1933">
            <v>280236.07999999996</v>
          </cell>
        </row>
        <row r="1934">
          <cell r="H1934" t="str">
            <v>AMBIENTE E RANDAGISMO</v>
          </cell>
          <cell r="I1934" t="str">
            <v>TR - MANUTENZIONE DEL DEMANIO IDRICO SUPERFICIALE</v>
          </cell>
          <cell r="J1934" t="str">
            <v>false</v>
          </cell>
          <cell r="K1934">
            <v>0</v>
          </cell>
          <cell r="L1934">
            <v>837871.47999999986</v>
          </cell>
          <cell r="M1934">
            <v>280236.07999999996</v>
          </cell>
        </row>
        <row r="1935">
          <cell r="H1935" t="str">
            <v>PROGETTAZIONE E REALIZZAZIONE OO.PP.</v>
          </cell>
          <cell r="I1935" t="str">
            <v>TR - RECUPERO E VALORIZZAZIONE DI TORRE CINTOLA</v>
          </cell>
          <cell r="J1935" t="str">
            <v>false</v>
          </cell>
          <cell r="K1935">
            <v>0</v>
          </cell>
          <cell r="L1935">
            <v>1163359.8599999999</v>
          </cell>
          <cell r="M1935">
            <v>182592.27</v>
          </cell>
        </row>
        <row r="1936">
          <cell r="H1936" t="str">
            <v>PROGETTAZIONE E REALIZZAZIONE OO.PP.</v>
          </cell>
          <cell r="I1936" t="str">
            <v>TR - RECUPERO E VALORIZZAZIONE DI TORRE CINTOLA</v>
          </cell>
          <cell r="J1936" t="str">
            <v>false</v>
          </cell>
          <cell r="K1936">
            <v>43339.09</v>
          </cell>
          <cell r="L1936">
            <v>1163359.8599999999</v>
          </cell>
          <cell r="M1936">
            <v>182592.27</v>
          </cell>
        </row>
        <row r="1937">
          <cell r="H1937" t="str">
            <v>PROGETTAZIONE E REALIZZAZIONE OO.PP.</v>
          </cell>
          <cell r="I1937" t="str">
            <v>FPV - TR - RECUPERO E VALORIZZAZIONE DI TORRE CINTOLA</v>
          </cell>
          <cell r="J1937" t="str">
            <v>true</v>
          </cell>
          <cell r="K1937">
            <v>0</v>
          </cell>
          <cell r="L1937">
            <v>1163359.8599999999</v>
          </cell>
          <cell r="M1937">
            <v>182592.27</v>
          </cell>
        </row>
        <row r="1938">
          <cell r="H1938" t="str">
            <v>PROGETTAZIONE E REALIZZAZIONE OO.PP.</v>
          </cell>
          <cell r="I1938" t="str">
            <v>FPV - TR - RECUPERO E VALORIZZAZIONE DI TORRE CINTOLA</v>
          </cell>
          <cell r="J1938" t="str">
            <v>true</v>
          </cell>
          <cell r="K1938">
            <v>0</v>
          </cell>
          <cell r="L1938">
            <v>1163359.8599999999</v>
          </cell>
          <cell r="M1938">
            <v>182592.27</v>
          </cell>
        </row>
        <row r="1939">
          <cell r="H1939" t="str">
            <v>SERVIZIO IDRICO INTEGRATO</v>
          </cell>
          <cell r="I1939" t="str">
            <v>FPV - TR - RECUPERO IDROGEOLOGICO LAMA SAN VINCENZO - LOTTO A VALLE</v>
          </cell>
          <cell r="J1939" t="str">
            <v>true</v>
          </cell>
          <cell r="K1939">
            <v>0</v>
          </cell>
          <cell r="L1939">
            <v>597549.28</v>
          </cell>
          <cell r="M1939">
            <v>0</v>
          </cell>
        </row>
        <row r="1940">
          <cell r="H1940" t="str">
            <v>SERVIZIO IDRICO INTEGRATO</v>
          </cell>
          <cell r="I1940" t="str">
            <v>FPV - AA VINC - RECUPERO DISSESTO IDROGEOLOGICO - 1° STRALCIO (VIA ARENAZZA) &gt;&gt;</v>
          </cell>
          <cell r="J1940" t="str">
            <v>true</v>
          </cell>
          <cell r="K1940">
            <v>0</v>
          </cell>
          <cell r="L1940">
            <v>597549.28</v>
          </cell>
          <cell r="M1940">
            <v>0</v>
          </cell>
        </row>
        <row r="1941">
          <cell r="H1941" t="str">
            <v>SERVIZIO IDRICO INTEGRATO</v>
          </cell>
          <cell r="I1941" t="str">
            <v>FPV - AA VINC - COMPLETAMENTO DEL RECUPERO DI LAMA BELVEDERE - STRALCIO FUNZIONALE III LOTTO</v>
          </cell>
          <cell r="J1941" t="str">
            <v>true</v>
          </cell>
          <cell r="K1941">
            <v>0</v>
          </cell>
          <cell r="L1941">
            <v>597549.28</v>
          </cell>
          <cell r="M1941">
            <v>0</v>
          </cell>
        </row>
        <row r="1942">
          <cell r="H1942" t="str">
            <v>SERVIZIO IDRICO INTEGRATO</v>
          </cell>
          <cell r="I1942" t="str">
            <v>FPV - AA VINC - COMPLETAMENTO DEL RECUPERO DI LAMA BELVEDERE - STRALCIO FUNZIONALE III LOTTO</v>
          </cell>
          <cell r="J1942" t="str">
            <v>true</v>
          </cell>
          <cell r="K1942">
            <v>0</v>
          </cell>
          <cell r="L1942">
            <v>597549.28</v>
          </cell>
          <cell r="M1942">
            <v>0</v>
          </cell>
        </row>
        <row r="1943">
          <cell r="H1943" t="str">
            <v>SERVIZIO IDRICO INTEGRATO</v>
          </cell>
          <cell r="I1943" t="str">
            <v>FPV - TR - COMPLETAMENTO DEL RECUPERO DI LAMA BELVEDERE - STRALCIO FUNZIONALE III LOTTO</v>
          </cell>
          <cell r="J1943" t="str">
            <v>true</v>
          </cell>
          <cell r="K1943">
            <v>0</v>
          </cell>
          <cell r="L1943">
            <v>597549.28</v>
          </cell>
          <cell r="M1943">
            <v>0</v>
          </cell>
        </row>
        <row r="1944">
          <cell r="H1944" t="str">
            <v>SERVIZIO IDRICO INTEGRATO</v>
          </cell>
          <cell r="I1944" t="str">
            <v>FPV - TR - COMPLETAMENTO DEL RECUPERO DI LAMA BELVEDERE - STRALCIO FUNZIONALE III LOTTO</v>
          </cell>
          <cell r="J1944" t="str">
            <v>true</v>
          </cell>
          <cell r="K1944">
            <v>0</v>
          </cell>
          <cell r="L1944">
            <v>597549.28</v>
          </cell>
          <cell r="M1944">
            <v>0</v>
          </cell>
        </row>
        <row r="1945">
          <cell r="H1945" t="str">
            <v>SERVIZIO IDRICO INTEGRATO</v>
          </cell>
          <cell r="I1945" t="str">
            <v>FPV - AA VINC - RECUPERO IDROGEOLOGICO LAMA SAN VINCENZO - LOTTO A MONTE</v>
          </cell>
          <cell r="J1945" t="str">
            <v>true</v>
          </cell>
          <cell r="K1945">
            <v>0</v>
          </cell>
          <cell r="L1945">
            <v>597549.28</v>
          </cell>
          <cell r="M1945">
            <v>0</v>
          </cell>
        </row>
        <row r="1946">
          <cell r="H1946" t="str">
            <v>SERVIZIO IDRICO INTEGRATO</v>
          </cell>
          <cell r="I1946" t="str">
            <v>FPV - AA VINC - RECUPERO IDROGEOLOGICO LAMA SAN VINCENZO - LOTTO A VALLE</v>
          </cell>
          <cell r="J1946" t="str">
            <v>true</v>
          </cell>
          <cell r="K1946">
            <v>0</v>
          </cell>
          <cell r="L1946">
            <v>597549.28</v>
          </cell>
          <cell r="M1946">
            <v>0</v>
          </cell>
        </row>
        <row r="1947">
          <cell r="H1947" t="str">
            <v>AMBIENTE E RANDAGISMO</v>
          </cell>
          <cell r="I1947" t="str">
            <v>FPV - AA VINC - STUDI E PROGETTAZIONE DI OPERE DI MITIGAZIONE IDRAULICA LITORALE SUD</v>
          </cell>
          <cell r="J1947" t="str">
            <v>true</v>
          </cell>
          <cell r="K1947">
            <v>0</v>
          </cell>
          <cell r="L1947">
            <v>837871.47999999986</v>
          </cell>
          <cell r="M1947">
            <v>280236.07999999996</v>
          </cell>
        </row>
        <row r="1948">
          <cell r="H1948" t="str">
            <v>VERDE PUBBLICO</v>
          </cell>
          <cell r="I1948" t="str">
            <v>EMOLUMENTI AL PERSONALE &gt;&gt; RETRIBUZIONI PERSONALE DI RUOLO</v>
          </cell>
          <cell r="J1948" t="str">
            <v>false</v>
          </cell>
          <cell r="K1948">
            <v>56483.33</v>
          </cell>
          <cell r="L1948">
            <v>729546.82000000007</v>
          </cell>
          <cell r="M1948">
            <v>72722.070000000007</v>
          </cell>
        </row>
        <row r="1949">
          <cell r="H1949" t="str">
            <v>VERDE PUBBLICO</v>
          </cell>
          <cell r="I1949" t="str">
            <v>EMOLUMENTI AL PERSONALE &gt;&gt; ONERI RIFLESSI PERSONALE DI RUOLO</v>
          </cell>
          <cell r="J1949" t="str">
            <v>false</v>
          </cell>
          <cell r="K1949">
            <v>16238.74</v>
          </cell>
          <cell r="L1949">
            <v>729546.82000000007</v>
          </cell>
          <cell r="M1949">
            <v>72722.070000000007</v>
          </cell>
        </row>
        <row r="1950">
          <cell r="H1950" t="str">
            <v>VERDE PUBBLICO</v>
          </cell>
          <cell r="I1950" t="str">
            <v>EMOLUMENTI AL PERSONALE &gt;&gt; RETRIBUZIONI PERSONALE PROVVISORIO</v>
          </cell>
          <cell r="J1950" t="str">
            <v>false</v>
          </cell>
          <cell r="K1950">
            <v>0</v>
          </cell>
          <cell r="L1950">
            <v>729546.82000000007</v>
          </cell>
          <cell r="M1950">
            <v>72722.070000000007</v>
          </cell>
        </row>
        <row r="1951">
          <cell r="H1951" t="str">
            <v>VERDE PUBBLICO</v>
          </cell>
          <cell r="I1951" t="str">
            <v>EMOLUMENTI AL PERSONALE &gt;&gt; ONERI RIFLESSI PERSONALE PROVVISORIO</v>
          </cell>
          <cell r="J1951" t="str">
            <v>false</v>
          </cell>
          <cell r="K1951">
            <v>0</v>
          </cell>
          <cell r="L1951">
            <v>729546.82000000007</v>
          </cell>
          <cell r="M1951">
            <v>72722.070000000007</v>
          </cell>
        </row>
        <row r="1952">
          <cell r="H1952" t="str">
            <v>AMBIENTE E RANDAGISMO</v>
          </cell>
          <cell r="I1952" t="str">
            <v>EMOLUMENTI AL PERSONALE &gt;&gt; RETRIBUZIONI PERSONALE DI RUOLO</v>
          </cell>
          <cell r="J1952" t="str">
            <v>false</v>
          </cell>
          <cell r="K1952">
            <v>172911.3</v>
          </cell>
          <cell r="L1952">
            <v>837871.47999999986</v>
          </cell>
          <cell r="M1952">
            <v>280236.07999999996</v>
          </cell>
        </row>
        <row r="1953">
          <cell r="H1953" t="str">
            <v>AMBIENTE E RANDAGISMO</v>
          </cell>
          <cell r="I1953" t="str">
            <v>EMOLUMENTI AL PERSONALE &gt;&gt; ONERI RIFLESSI PERSONALE DI RUOLO</v>
          </cell>
          <cell r="J1953" t="str">
            <v>false</v>
          </cell>
          <cell r="K1953">
            <v>49669.39</v>
          </cell>
          <cell r="L1953">
            <v>837871.47999999986</v>
          </cell>
          <cell r="M1953">
            <v>280236.07999999996</v>
          </cell>
        </row>
        <row r="1954">
          <cell r="H1954" t="str">
            <v>AMBIENTE E RANDAGISMO</v>
          </cell>
          <cell r="I1954" t="str">
            <v>EMOLUMENTI AL PERSONALE &gt;&gt; RETRIBUZIONI PERSONALE PROVVISORIO</v>
          </cell>
          <cell r="J1954" t="str">
            <v>false</v>
          </cell>
          <cell r="K1954">
            <v>0</v>
          </cell>
          <cell r="L1954">
            <v>837871.47999999986</v>
          </cell>
          <cell r="M1954">
            <v>280236.07999999996</v>
          </cell>
        </row>
        <row r="1955">
          <cell r="H1955" t="str">
            <v>AMBIENTE E RANDAGISMO</v>
          </cell>
          <cell r="I1955" t="str">
            <v>EMOLUMENTI AL PERSONALE &gt;&gt; ONERI RIFLESSI PERSONALE PROVVISORIO</v>
          </cell>
          <cell r="J1955" t="str">
            <v>false</v>
          </cell>
          <cell r="K1955">
            <v>0</v>
          </cell>
          <cell r="L1955">
            <v>837871.47999999986</v>
          </cell>
          <cell r="M1955">
            <v>280236.07999999996</v>
          </cell>
        </row>
        <row r="1956">
          <cell r="H1956" t="str">
            <v>AMBIENTE E RANDAGISMO</v>
          </cell>
          <cell r="I1956" t="str">
            <v>EMOLUMENTI AL PERSONALE &gt;&gt; RETRIBUZIONE PERSONALE DIRIGENTE ART. 110</v>
          </cell>
          <cell r="J1956" t="str">
            <v>false</v>
          </cell>
          <cell r="K1956">
            <v>43849.91</v>
          </cell>
          <cell r="L1956">
            <v>837871.47999999986</v>
          </cell>
          <cell r="M1956">
            <v>280236.07999999996</v>
          </cell>
        </row>
        <row r="1957">
          <cell r="H1957" t="str">
            <v>AMBIENTE E RANDAGISMO</v>
          </cell>
          <cell r="I1957" t="str">
            <v>EMOLUMENTI AL PERSONALE &gt;&gt; RETRIBUZIONE DI RISULTATO E POSIZIONE PERSONALE DIRIGENTE ART. 110</v>
          </cell>
          <cell r="J1957" t="str">
            <v>false</v>
          </cell>
          <cell r="K1957">
            <v>0</v>
          </cell>
          <cell r="L1957">
            <v>837871.47999999986</v>
          </cell>
          <cell r="M1957">
            <v>280236.07999999996</v>
          </cell>
        </row>
        <row r="1958">
          <cell r="H1958" t="str">
            <v>AMBIENTE E RANDAGISMO</v>
          </cell>
          <cell r="I1958" t="str">
            <v>EMOLUMENTI AL PERSONALE &gt;&gt; ONERI RIFLESSI PERSONALE DIRIGENTE ART. 110</v>
          </cell>
          <cell r="J1958" t="str">
            <v>false</v>
          </cell>
          <cell r="K1958">
            <v>13805.48</v>
          </cell>
          <cell r="L1958">
            <v>837871.47999999986</v>
          </cell>
          <cell r="M1958">
            <v>280236.07999999996</v>
          </cell>
        </row>
        <row r="1959">
          <cell r="H1959" t="str">
            <v>VERDE PUBBLICO</v>
          </cell>
          <cell r="I1959" t="str">
            <v>IRAP &gt;&gt; IRAP PERSONALE</v>
          </cell>
          <cell r="J1959" t="str">
            <v>false</v>
          </cell>
          <cell r="K1959">
            <v>4871.79</v>
          </cell>
          <cell r="L1959">
            <v>729546.82000000007</v>
          </cell>
          <cell r="M1959">
            <v>72722.070000000007</v>
          </cell>
        </row>
        <row r="1960">
          <cell r="H1960" t="str">
            <v>VERDE PUBBLICO</v>
          </cell>
          <cell r="I1960" t="str">
            <v>IRAP  &gt;&gt; IRAP PERSONALE PROVVISORIO</v>
          </cell>
          <cell r="J1960" t="str">
            <v>false</v>
          </cell>
          <cell r="K1960">
            <v>0</v>
          </cell>
          <cell r="L1960">
            <v>729546.82000000007</v>
          </cell>
          <cell r="M1960">
            <v>72722.070000000007</v>
          </cell>
        </row>
        <row r="1961">
          <cell r="H1961" t="str">
            <v>AMBIENTE E RANDAGISMO</v>
          </cell>
          <cell r="I1961" t="str">
            <v>IRAP &gt;&gt; IRAP PERSONALE</v>
          </cell>
          <cell r="J1961" t="str">
            <v>false</v>
          </cell>
          <cell r="K1961">
            <v>14931.15</v>
          </cell>
          <cell r="L1961">
            <v>837871.47999999986</v>
          </cell>
          <cell r="M1961">
            <v>280236.07999999996</v>
          </cell>
        </row>
        <row r="1962">
          <cell r="H1962" t="str">
            <v>AMBIENTE E RANDAGISMO</v>
          </cell>
          <cell r="I1962" t="str">
            <v>IRAP  &gt;&gt; IRAP PERSONALE PROVVISORIO</v>
          </cell>
          <cell r="J1962" t="str">
            <v>false</v>
          </cell>
          <cell r="K1962">
            <v>0</v>
          </cell>
          <cell r="L1962">
            <v>837871.47999999986</v>
          </cell>
          <cell r="M1962">
            <v>280236.07999999996</v>
          </cell>
        </row>
        <row r="1963">
          <cell r="H1963" t="str">
            <v>AMBIENTE E RANDAGISMO</v>
          </cell>
          <cell r="I1963" t="str">
            <v>IRAP &gt;&gt; IRAP PERSONALE DIRIGENTE ART. 110</v>
          </cell>
          <cell r="J1963" t="str">
            <v>false</v>
          </cell>
          <cell r="K1963">
            <v>3874.1</v>
          </cell>
          <cell r="L1963">
            <v>837871.47999999986</v>
          </cell>
          <cell r="M1963">
            <v>280236.07999999996</v>
          </cell>
        </row>
        <row r="1964">
          <cell r="H1964" t="str">
            <v>AMBIENTE E RANDAGISMO</v>
          </cell>
          <cell r="I1964" t="str">
            <v>IMPOSTE DI REGISTRO E ALTRE IMPOSTE</v>
          </cell>
          <cell r="J1964" t="str">
            <v>false</v>
          </cell>
          <cell r="K1964">
            <v>426.25</v>
          </cell>
          <cell r="L1964">
            <v>837871.47999999986</v>
          </cell>
          <cell r="M1964">
            <v>280236.07999999996</v>
          </cell>
        </row>
        <row r="1965">
          <cell r="H1965" t="str">
            <v>AMBIENTE E RANDAGISMO</v>
          </cell>
          <cell r="I1965" t="str">
            <v>IMPOSTE DI REGISTRO E ALTRE IMPOSTE</v>
          </cell>
          <cell r="J1965" t="str">
            <v>false</v>
          </cell>
          <cell r="K1965">
            <v>3500</v>
          </cell>
          <cell r="L1965">
            <v>837871.47999999986</v>
          </cell>
          <cell r="M1965">
            <v>280236.07999999996</v>
          </cell>
        </row>
        <row r="1966">
          <cell r="H1966" t="str">
            <v>AMBIENTE E RANDAGISMO</v>
          </cell>
          <cell r="I1966" t="str">
            <v>ATTIVITA' DI SUPPORTO SERVIZIO PAESAGGIO E VAS&gt;&gt;IRAP</v>
          </cell>
          <cell r="J1966" t="str">
            <v>false</v>
          </cell>
          <cell r="K1966">
            <v>2125</v>
          </cell>
          <cell r="L1966">
            <v>837871.47999999986</v>
          </cell>
          <cell r="M1966">
            <v>280236.07999999996</v>
          </cell>
        </row>
        <row r="1967">
          <cell r="H1967" t="str">
            <v>AMBIENTE E RANDAGISMO</v>
          </cell>
          <cell r="I1967" t="str">
            <v>AA VINC - SPESE PER COMMISSIONI TECNICHE PER ATTIVITA' ESTRATTIVE&gt;&gt;IRAP</v>
          </cell>
          <cell r="J1967" t="str">
            <v>false</v>
          </cell>
          <cell r="K1967">
            <v>0</v>
          </cell>
          <cell r="L1967">
            <v>837871.47999999986</v>
          </cell>
          <cell r="M1967">
            <v>280236.07999999996</v>
          </cell>
        </row>
        <row r="1968">
          <cell r="H1968" t="str">
            <v>AMBIENTE E RANDAGISMO</v>
          </cell>
          <cell r="I1968" t="str">
            <v>O.A. - SPESE PER COMMISSIONI TECNICHE PER ATTIVITA' ESTRATTIVE&gt;&gt;IRAP</v>
          </cell>
          <cell r="J1968" t="str">
            <v>false</v>
          </cell>
          <cell r="K1968">
            <v>0</v>
          </cell>
          <cell r="L1968">
            <v>837871.47999999986</v>
          </cell>
          <cell r="M1968">
            <v>280236.07999999996</v>
          </cell>
        </row>
        <row r="1969">
          <cell r="H1969" t="str">
            <v>VERDE PUBBLICO</v>
          </cell>
          <cell r="I1969" t="str">
            <v>OO.UU. - MANUTENZIONE ORDINARIA VERDE PUBBLICO</v>
          </cell>
          <cell r="J1969" t="str">
            <v>false</v>
          </cell>
          <cell r="K1969">
            <v>0</v>
          </cell>
          <cell r="L1969">
            <v>729546.82000000007</v>
          </cell>
          <cell r="M1969">
            <v>72722.070000000007</v>
          </cell>
        </row>
        <row r="1970">
          <cell r="H1970" t="str">
            <v>VERDE PUBBLICO</v>
          </cell>
          <cell r="I1970" t="str">
            <v>OO.UU. - MANUTENZIONE ORDINAR. PARCHI E GIARDINI</v>
          </cell>
          <cell r="J1970" t="str">
            <v>false</v>
          </cell>
          <cell r="K1970">
            <v>0</v>
          </cell>
          <cell r="L1970">
            <v>729546.82000000007</v>
          </cell>
          <cell r="M1970">
            <v>72722.070000000007</v>
          </cell>
        </row>
        <row r="1971">
          <cell r="H1971" t="str">
            <v>VERDE PUBBLICO</v>
          </cell>
          <cell r="I1971" t="str">
            <v>AA - MANUTENZIONE ORDINARIA VERDE PUBBLICO</v>
          </cell>
          <cell r="J1971" t="str">
            <v>false</v>
          </cell>
          <cell r="K1971">
            <v>1428.5</v>
          </cell>
          <cell r="L1971">
            <v>729546.82000000007</v>
          </cell>
          <cell r="M1971">
            <v>72722.070000000007</v>
          </cell>
        </row>
        <row r="1972">
          <cell r="H1972" t="str">
            <v>VERDE PUBBLICO</v>
          </cell>
          <cell r="I1972" t="str">
            <v>AA - MANUTENZIONE ORDINARIA VERDE PUBBLICO</v>
          </cell>
          <cell r="J1972" t="str">
            <v>false</v>
          </cell>
          <cell r="K1972">
            <v>0</v>
          </cell>
          <cell r="L1972">
            <v>729546.82000000007</v>
          </cell>
          <cell r="M1972">
            <v>72722.070000000007</v>
          </cell>
        </row>
        <row r="1973">
          <cell r="H1973" t="str">
            <v>VERDE PUBBLICO</v>
          </cell>
          <cell r="I1973" t="str">
            <v>TR - PROGETTO CAMPAGNA ANTINCENDIO BOSCHIVO - MANUTENZIONE ORDINARIA VERDE PUBBLICO</v>
          </cell>
          <cell r="J1973" t="str">
            <v>false</v>
          </cell>
          <cell r="K1973">
            <v>5000</v>
          </cell>
          <cell r="L1973">
            <v>729546.82000000007</v>
          </cell>
          <cell r="M1973">
            <v>72722.070000000007</v>
          </cell>
        </row>
        <row r="1974">
          <cell r="H1974" t="str">
            <v>VERDE PUBBLICO</v>
          </cell>
          <cell r="I1974" t="str">
            <v>AA VINC - PROGETTO CAMPAGNA ANTINCENDIO BOSCHIVO - MANUTENZIONE ORDINARIA VERDE PUBBLICO</v>
          </cell>
          <cell r="J1974" t="str">
            <v>false</v>
          </cell>
          <cell r="K1974">
            <v>0</v>
          </cell>
          <cell r="L1974">
            <v>729546.82000000007</v>
          </cell>
          <cell r="M1974">
            <v>72722.070000000007</v>
          </cell>
        </row>
        <row r="1975">
          <cell r="H1975" t="str">
            <v>AMBIENTE E RANDAGISMO</v>
          </cell>
          <cell r="I1975" t="str">
            <v>CARBURANTE VEICOLI IN DOTAZIONE</v>
          </cell>
          <cell r="J1975" t="str">
            <v>false</v>
          </cell>
          <cell r="K1975">
            <v>0</v>
          </cell>
          <cell r="L1975">
            <v>837871.47999999986</v>
          </cell>
          <cell r="M1975">
            <v>280236.07999999996</v>
          </cell>
        </row>
        <row r="1976">
          <cell r="H1976" t="str">
            <v>AMBIENTE E RANDAGISMO</v>
          </cell>
          <cell r="I1976" t="str">
            <v>PROVV. ACQUISTO DI BENI &gt;&gt; PROVV. GIORNALI E RIVISTE</v>
          </cell>
          <cell r="J1976" t="str">
            <v>false</v>
          </cell>
          <cell r="K1976">
            <v>296.92</v>
          </cell>
          <cell r="L1976">
            <v>837871.47999999986</v>
          </cell>
          <cell r="M1976">
            <v>280236.07999999996</v>
          </cell>
        </row>
        <row r="1977">
          <cell r="H1977" t="str">
            <v>AMBIENTE E RANDAGISMO</v>
          </cell>
          <cell r="I1977" t="str">
            <v>SPESE PER LA FORMAZIONE E PERFEZIONAMENTO DEL PERSONALE</v>
          </cell>
          <cell r="J1977" t="str">
            <v>false</v>
          </cell>
          <cell r="K1977">
            <v>3460.6</v>
          </cell>
          <cell r="L1977">
            <v>837871.47999999986</v>
          </cell>
          <cell r="M1977">
            <v>280236.07999999996</v>
          </cell>
        </row>
        <row r="1978">
          <cell r="H1978" t="str">
            <v>AMBIENTE E RANDAGISMO</v>
          </cell>
          <cell r="I1978" t="str">
            <v>LAVORO INTERINALE</v>
          </cell>
          <cell r="J1978" t="str">
            <v>false</v>
          </cell>
          <cell r="K1978">
            <v>0</v>
          </cell>
          <cell r="L1978">
            <v>837871.47999999986</v>
          </cell>
          <cell r="M1978">
            <v>280236.07999999996</v>
          </cell>
        </row>
        <row r="1979">
          <cell r="H1979" t="str">
            <v>AMBIENTE E RANDAGISMO</v>
          </cell>
          <cell r="I1979" t="str">
            <v>CANILE COMUNALE PRESTAZIONI DI SERVIZI</v>
          </cell>
          <cell r="J1979" t="str">
            <v>false</v>
          </cell>
          <cell r="K1979">
            <v>243892.84</v>
          </cell>
          <cell r="L1979">
            <v>837871.47999999986</v>
          </cell>
          <cell r="M1979">
            <v>280236.07999999996</v>
          </cell>
        </row>
        <row r="1980">
          <cell r="H1980" t="str">
            <v>AMBIENTE E RANDAGISMO</v>
          </cell>
          <cell r="I1980" t="str">
            <v>SPESE PER LA FORMAZIONE E PERFEZIONAMENTO DEL PERSONALE DIRIGENTE</v>
          </cell>
          <cell r="J1980" t="str">
            <v>false</v>
          </cell>
          <cell r="K1980">
            <v>0</v>
          </cell>
          <cell r="L1980">
            <v>837871.47999999986</v>
          </cell>
          <cell r="M1980">
            <v>280236.07999999996</v>
          </cell>
        </row>
        <row r="1981">
          <cell r="H1981" t="str">
            <v>AMBIENTE E RANDAGISMO</v>
          </cell>
          <cell r="I1981" t="str">
            <v>SPESE PER LA FORMAZIONE E PERFEZIONAMENTO DEL PERSONALE DIRIGENTE</v>
          </cell>
          <cell r="J1981" t="str">
            <v>false</v>
          </cell>
          <cell r="K1981">
            <v>2000</v>
          </cell>
          <cell r="L1981">
            <v>837871.47999999986</v>
          </cell>
          <cell r="M1981">
            <v>280236.07999999996</v>
          </cell>
        </row>
        <row r="1982">
          <cell r="H1982" t="str">
            <v>AMBIENTE E RANDAGISMO</v>
          </cell>
          <cell r="I1982" t="str">
            <v>CAMPAGNA DI SENSIBILIZZAZIONE AMBIENTALE</v>
          </cell>
          <cell r="J1982" t="str">
            <v>false</v>
          </cell>
          <cell r="K1982">
            <v>0</v>
          </cell>
          <cell r="L1982">
            <v>837871.47999999986</v>
          </cell>
          <cell r="M1982">
            <v>280236.07999999996</v>
          </cell>
        </row>
        <row r="1983">
          <cell r="H1983" t="str">
            <v>AMBIENTE E RANDAGISMO</v>
          </cell>
          <cell r="I1983" t="str">
            <v>CAMPAGNA DI SENSIBILIZZAZIONE AMBIENTALE</v>
          </cell>
          <cell r="J1983" t="str">
            <v>false</v>
          </cell>
          <cell r="K1983">
            <v>0</v>
          </cell>
          <cell r="L1983">
            <v>837871.47999999986</v>
          </cell>
          <cell r="M1983">
            <v>280236.07999999996</v>
          </cell>
        </row>
        <row r="1984">
          <cell r="H1984" t="str">
            <v>AMBIENTE E RANDAGISMO</v>
          </cell>
          <cell r="I1984" t="str">
            <v>PROVV. - PRESTAZIONI DI SERVIZIO &gt;&gt; PROVV. SPESE POSTALI E VALORI BOLLATI</v>
          </cell>
          <cell r="J1984" t="str">
            <v>false</v>
          </cell>
          <cell r="K1984">
            <v>61.8</v>
          </cell>
          <cell r="L1984">
            <v>837871.47999999986</v>
          </cell>
          <cell r="M1984">
            <v>280236.07999999996</v>
          </cell>
        </row>
        <row r="1985">
          <cell r="H1985" t="str">
            <v>AMBIENTE E RANDAGISMO</v>
          </cell>
          <cell r="I1985" t="str">
            <v>PROVV UTENZE COMUNALI &gt;&gt; PROVV - ACQUA</v>
          </cell>
          <cell r="J1985" t="str">
            <v>false</v>
          </cell>
          <cell r="K1985">
            <v>3000</v>
          </cell>
          <cell r="L1985">
            <v>837871.47999999986</v>
          </cell>
          <cell r="M1985">
            <v>280236.07999999996</v>
          </cell>
        </row>
        <row r="1986">
          <cell r="H1986" t="str">
            <v>AMBIENTE E RANDAGISMO</v>
          </cell>
          <cell r="I1986" t="str">
            <v>PROVV UTENZE COMUNALI &gt;&gt; PROVV - GAS</v>
          </cell>
          <cell r="J1986" t="str">
            <v>false</v>
          </cell>
          <cell r="K1986">
            <v>2000</v>
          </cell>
          <cell r="L1986">
            <v>837871.47999999986</v>
          </cell>
          <cell r="M1986">
            <v>280236.07999999996</v>
          </cell>
        </row>
        <row r="1987">
          <cell r="H1987" t="str">
            <v>AMBIENTE E RANDAGISMO</v>
          </cell>
          <cell r="I1987" t="str">
            <v>GESTIONE E MANUTENZIONE VEICOLI IN DOTAZIONE</v>
          </cell>
          <cell r="J1987" t="str">
            <v>false</v>
          </cell>
          <cell r="K1987">
            <v>0</v>
          </cell>
          <cell r="L1987">
            <v>837871.47999999986</v>
          </cell>
          <cell r="M1987">
            <v>280236.07999999996</v>
          </cell>
        </row>
        <row r="1988">
          <cell r="H1988" t="str">
            <v>AMBIENTE E RANDAGISMO</v>
          </cell>
          <cell r="I1988" t="str">
            <v>GESTIONE SIM CENTRALINE ELETTROSMOG</v>
          </cell>
          <cell r="J1988" t="str">
            <v>false</v>
          </cell>
          <cell r="K1988">
            <v>0</v>
          </cell>
          <cell r="L1988">
            <v>837871.47999999986</v>
          </cell>
          <cell r="M1988">
            <v>280236.07999999996</v>
          </cell>
        </row>
        <row r="1989">
          <cell r="H1989" t="str">
            <v>AMBIENTE E RANDAGISMO</v>
          </cell>
          <cell r="I1989" t="str">
            <v>IS - PRESTAZIONI DI SERVIZI MIGLIORAMENTO AMBIENTE PER ACCOGLIENZA TURISTICA</v>
          </cell>
          <cell r="J1989" t="str">
            <v>false</v>
          </cell>
          <cell r="K1989">
            <v>0</v>
          </cell>
          <cell r="L1989">
            <v>837871.47999999986</v>
          </cell>
          <cell r="M1989">
            <v>280236.07999999996</v>
          </cell>
        </row>
        <row r="1990">
          <cell r="H1990" t="str">
            <v>AMBIENTE E RANDAGISMO</v>
          </cell>
          <cell r="I1990" t="str">
            <v>SERVIZI PER LA  SENSIBILIZZAZIONE E MONITORAGGIO AMBIENTALI</v>
          </cell>
          <cell r="J1990" t="str">
            <v>false</v>
          </cell>
          <cell r="K1990">
            <v>0</v>
          </cell>
          <cell r="L1990">
            <v>837871.47999999986</v>
          </cell>
          <cell r="M1990">
            <v>280236.07999999996</v>
          </cell>
        </row>
        <row r="1991">
          <cell r="H1991" t="str">
            <v>AMBIENTE E RANDAGISMO</v>
          </cell>
          <cell r="I1991" t="str">
            <v xml:space="preserve">SPESE VETERINARIE </v>
          </cell>
          <cell r="J1991" t="str">
            <v>false</v>
          </cell>
          <cell r="K1991">
            <v>117614.74</v>
          </cell>
          <cell r="L1991">
            <v>837871.47999999986</v>
          </cell>
          <cell r="M1991">
            <v>280236.07999999996</v>
          </cell>
        </row>
        <row r="1992">
          <cell r="H1992" t="str">
            <v>AMBIENTE E RANDAGISMO</v>
          </cell>
          <cell r="I1992" t="str">
            <v>GESTIONE DEL CENTRO SERVIZI LAMA BELVEDERE</v>
          </cell>
          <cell r="J1992" t="str">
            <v>false</v>
          </cell>
          <cell r="K1992">
            <v>0</v>
          </cell>
          <cell r="L1992">
            <v>837871.47999999986</v>
          </cell>
          <cell r="M1992">
            <v>280236.07999999996</v>
          </cell>
        </row>
        <row r="1993">
          <cell r="H1993" t="str">
            <v>AMBIENTE E RANDAGISMO</v>
          </cell>
          <cell r="I1993" t="str">
            <v>ATTIVITA' DI SUPPORTO SERVIZIO PAESAGGIO E VAS</v>
          </cell>
          <cell r="J1993" t="str">
            <v>false</v>
          </cell>
          <cell r="K1993">
            <v>25000</v>
          </cell>
          <cell r="L1993">
            <v>837871.47999999986</v>
          </cell>
          <cell r="M1993">
            <v>280236.07999999996</v>
          </cell>
        </row>
        <row r="1994">
          <cell r="H1994" t="str">
            <v>AMBIENTE E RANDAGISMO</v>
          </cell>
          <cell r="I1994" t="str">
            <v>AA VINC - SPESE PER COMMISSIONI TECNICHE PER ATTIVITA' ESTRATTIVE</v>
          </cell>
          <cell r="J1994" t="str">
            <v>false</v>
          </cell>
          <cell r="K1994">
            <v>0</v>
          </cell>
          <cell r="L1994">
            <v>837871.47999999986</v>
          </cell>
          <cell r="M1994">
            <v>280236.07999999996</v>
          </cell>
        </row>
        <row r="1995">
          <cell r="H1995" t="str">
            <v>AMBIENTE E RANDAGISMO</v>
          </cell>
          <cell r="I1995" t="str">
            <v>O.A. - SPESE PER COMMISSIONI TECNICHE PER ATTIVITA' ESTRATTIVE</v>
          </cell>
          <cell r="J1995" t="str">
            <v>false</v>
          </cell>
          <cell r="K1995">
            <v>0</v>
          </cell>
          <cell r="L1995">
            <v>837871.47999999986</v>
          </cell>
          <cell r="M1995">
            <v>280236.07999999996</v>
          </cell>
        </row>
        <row r="1996">
          <cell r="H1996" t="str">
            <v>AMBIENTE E RANDAGISMO</v>
          </cell>
          <cell r="I1996" t="str">
            <v>CP - INTERVENTI DI STUDI E RICERCA NEL SETTORE ESTRATTIVO</v>
          </cell>
          <cell r="J1996" t="str">
            <v>false</v>
          </cell>
          <cell r="K1996">
            <v>0</v>
          </cell>
          <cell r="L1996">
            <v>837871.47999999986</v>
          </cell>
          <cell r="M1996">
            <v>280236.07999999996</v>
          </cell>
        </row>
        <row r="1997">
          <cell r="H1997" t="str">
            <v>AMBIENTE E RANDAGISMO</v>
          </cell>
          <cell r="I1997" t="str">
            <v>CP - INTERVENTI DI STUDI E RICERCA NEL SETTORE ESTRATTIVO</v>
          </cell>
          <cell r="J1997" t="str">
            <v>false</v>
          </cell>
          <cell r="K1997">
            <v>0</v>
          </cell>
          <cell r="L1997">
            <v>837871.47999999986</v>
          </cell>
          <cell r="M1997">
            <v>280236.07999999996</v>
          </cell>
        </row>
        <row r="1998">
          <cell r="H1998" t="str">
            <v>AMBIENTE E RANDAGISMO</v>
          </cell>
          <cell r="I1998" t="str">
            <v>PROVV. - UTILIZZO BENI DI TERZI &gt;&gt; PROVV. NOLEGGI DI ATTREZZATURE E MACCHINARI</v>
          </cell>
          <cell r="J1998" t="str">
            <v>false</v>
          </cell>
          <cell r="K1998">
            <v>0</v>
          </cell>
          <cell r="L1998">
            <v>837871.47999999986</v>
          </cell>
          <cell r="M1998">
            <v>280236.07999999996</v>
          </cell>
        </row>
        <row r="1999">
          <cell r="H1999" t="str">
            <v>AMBIENTE E RANDAGISMO</v>
          </cell>
          <cell r="I1999" t="str">
            <v>CAMPAGNA DI SENSIBILIZZAZIONE ED ADOZIONE CANI</v>
          </cell>
          <cell r="J1999" t="str">
            <v>false</v>
          </cell>
          <cell r="K1999">
            <v>0</v>
          </cell>
          <cell r="L1999">
            <v>837871.47999999986</v>
          </cell>
          <cell r="M1999">
            <v>280236.07999999996</v>
          </cell>
        </row>
        <row r="2000">
          <cell r="H2000" t="str">
            <v>AMBIENTE E RANDAGISMO</v>
          </cell>
          <cell r="I2000" t="str">
            <v>TR - INDENNITA’ CORRISPOSTE AD AZIENDE ZOOTECNICHE</v>
          </cell>
          <cell r="J2000" t="str">
            <v>false</v>
          </cell>
          <cell r="K2000">
            <v>0</v>
          </cell>
          <cell r="L2000">
            <v>837871.47999999986</v>
          </cell>
          <cell r="M2000">
            <v>280236.07999999996</v>
          </cell>
        </row>
        <row r="2001">
          <cell r="H2001" t="str">
            <v>VERDE PUBBLICO</v>
          </cell>
          <cell r="I2001" t="str">
            <v>PERSONALE DI ALTRI ENTI IN COMANDO - CONVENZIONE - DISTACCO - ASSEGNAZIONE TEMPORANEA</v>
          </cell>
          <cell r="J2001" t="str">
            <v>false</v>
          </cell>
          <cell r="K2001">
            <v>6416.8</v>
          </cell>
          <cell r="L2001">
            <v>729546.82000000007</v>
          </cell>
          <cell r="M2001">
            <v>72722.070000000007</v>
          </cell>
        </row>
        <row r="2002">
          <cell r="H2002" t="str">
            <v>AMBIENTE E RANDAGISMO</v>
          </cell>
          <cell r="I2002" t="str">
            <v>RIMBORSI DI PARTE CORRENTE</v>
          </cell>
          <cell r="J2002" t="str">
            <v>false</v>
          </cell>
          <cell r="K2002">
            <v>381.91</v>
          </cell>
          <cell r="L2002">
            <v>837871.47999999986</v>
          </cell>
          <cell r="M2002">
            <v>280236.07999999996</v>
          </cell>
        </row>
        <row r="2003">
          <cell r="H2003" t="str">
            <v>VERDE PUBBLICO</v>
          </cell>
          <cell r="I2003" t="str">
            <v>FPV - AA - MANUTENZIONE ORDINARIA VERDE PUBBLICO</v>
          </cell>
          <cell r="J2003" t="str">
            <v>true</v>
          </cell>
          <cell r="K2003">
            <v>0</v>
          </cell>
          <cell r="L2003">
            <v>729546.82000000007</v>
          </cell>
          <cell r="M2003">
            <v>72722.070000000007</v>
          </cell>
        </row>
        <row r="2004">
          <cell r="H2004" t="str">
            <v>AMBIENTE E RANDAGISMO</v>
          </cell>
          <cell r="I2004" t="str">
            <v>FPV - CAMPAGNA DI SENSIBILIZZAZIONE AMBIENTALE</v>
          </cell>
          <cell r="J2004" t="str">
            <v>true</v>
          </cell>
          <cell r="K2004">
            <v>0</v>
          </cell>
          <cell r="L2004">
            <v>837871.47999999986</v>
          </cell>
          <cell r="M2004">
            <v>280236.07999999996</v>
          </cell>
        </row>
        <row r="2005">
          <cell r="H2005" t="str">
            <v>AMBIENTE E RANDAGISMO</v>
          </cell>
          <cell r="I2005" t="str">
            <v>FPV - IMPOSTE DI REGISTRO E ALTRE IMPOSTE</v>
          </cell>
          <cell r="J2005" t="str">
            <v>true</v>
          </cell>
          <cell r="K2005">
            <v>0</v>
          </cell>
          <cell r="L2005">
            <v>837871.47999999986</v>
          </cell>
          <cell r="M2005">
            <v>280236.07999999996</v>
          </cell>
        </row>
        <row r="2006">
          <cell r="H2006" t="str">
            <v>AMBIENTE E RANDAGISMO</v>
          </cell>
          <cell r="I2006" t="str">
            <v>FPV - SPESE PER LA FORMAZIONE E PERFEZIONAMENTO DEL PERSONALE DIRIGENTE</v>
          </cell>
          <cell r="J2006" t="str">
            <v>true</v>
          </cell>
          <cell r="K2006">
            <v>0</v>
          </cell>
          <cell r="L2006">
            <v>837871.47999999986</v>
          </cell>
          <cell r="M2006">
            <v>280236.07999999996</v>
          </cell>
        </row>
        <row r="2007">
          <cell r="H2007" t="str">
            <v>AMBIENTE E RANDAGISMO</v>
          </cell>
          <cell r="I2007" t="str">
            <v>FPV - CP - INTERVENTI DI STUDI E RICERCA NEL SETTORE ESTRATTIVO</v>
          </cell>
          <cell r="J2007" t="str">
            <v>true</v>
          </cell>
          <cell r="K2007">
            <v>0</v>
          </cell>
          <cell r="L2007">
            <v>837871.47999999986</v>
          </cell>
          <cell r="M2007">
            <v>280236.07999999996</v>
          </cell>
        </row>
        <row r="2008">
          <cell r="H2008" t="str">
            <v>RISORSE DEL MARE</v>
          </cell>
          <cell r="I2008" t="str">
            <v>TR - OPERE DI RIPASCIMENTO SPIAGGE - PROGETTO PILOTA</v>
          </cell>
          <cell r="J2008" t="str">
            <v>false</v>
          </cell>
          <cell r="K2008">
            <v>0</v>
          </cell>
          <cell r="L2008">
            <v>118116.72999999998</v>
          </cell>
          <cell r="M2008">
            <v>0</v>
          </cell>
        </row>
        <row r="2009">
          <cell r="H2009" t="str">
            <v>RISORSE DEL MARE</v>
          </cell>
          <cell r="I2009" t="str">
            <v>TR - OPERE PER CONSOLIDAMENTO COSTE (PROGETTO PILOTA)</v>
          </cell>
          <cell r="J2009" t="str">
            <v>false</v>
          </cell>
          <cell r="K2009">
            <v>0</v>
          </cell>
          <cell r="L2009">
            <v>118116.72999999998</v>
          </cell>
          <cell r="M2009">
            <v>0</v>
          </cell>
        </row>
        <row r="2010">
          <cell r="H2010" t="str">
            <v>RISORSE DEL MARE</v>
          </cell>
          <cell r="I2010" t="str">
            <v>TR - CONSOLIDAMENTO COSTE (II LOTTO)</v>
          </cell>
          <cell r="J2010" t="str">
            <v>false</v>
          </cell>
          <cell r="K2010">
            <v>0</v>
          </cell>
          <cell r="L2010">
            <v>118116.72999999998</v>
          </cell>
          <cell r="M2010">
            <v>0</v>
          </cell>
        </row>
        <row r="2011">
          <cell r="H2011" t="str">
            <v>RISORSE DEL MARE</v>
          </cell>
          <cell r="I2011" t="str">
            <v>TR - RIPASCIMENTO SPIAGGE (II LOTTO)</v>
          </cell>
          <cell r="J2011" t="str">
            <v>false</v>
          </cell>
          <cell r="K2011">
            <v>0</v>
          </cell>
          <cell r="L2011">
            <v>118116.72999999998</v>
          </cell>
          <cell r="M2011">
            <v>0</v>
          </cell>
        </row>
        <row r="2012">
          <cell r="H2012" t="str">
            <v>RISORSE DEL MARE</v>
          </cell>
          <cell r="I2012" t="str">
            <v>TR - RIPASCIMENTO E MIGLIORAMENTO DEI LIVELLI DI ACCESSIBILITA' DELLA SPIAGGIA PORTA VECCHIA</v>
          </cell>
          <cell r="J2012" t="str">
            <v>false</v>
          </cell>
          <cell r="K2012">
            <v>0</v>
          </cell>
          <cell r="L2012">
            <v>118116.72999999998</v>
          </cell>
          <cell r="M2012">
            <v>0</v>
          </cell>
        </row>
        <row r="2013">
          <cell r="H2013" t="str">
            <v>PROGETTAZIONE E REALIZZAZIONE OO.PP.</v>
          </cell>
          <cell r="I2013" t="str">
            <v>TR - MESSA IN SICUREZZA DI EMERGENZA DELLA EX DISCARICA COMUNALE IN CONTRADA CARAMANNA</v>
          </cell>
          <cell r="J2013" t="str">
            <v>false</v>
          </cell>
          <cell r="K2013">
            <v>161648.73000000001</v>
          </cell>
          <cell r="L2013">
            <v>1163359.8599999999</v>
          </cell>
          <cell r="M2013">
            <v>182592.27</v>
          </cell>
        </row>
        <row r="2014">
          <cell r="H2014" t="str">
            <v>VERDE PUBBLICO</v>
          </cell>
          <cell r="I2014" t="str">
            <v>OO.UU. - MANUTENZ. STRAORDINARIA VERDE PUBBLICO</v>
          </cell>
          <cell r="J2014" t="str">
            <v>false</v>
          </cell>
          <cell r="K2014">
            <v>450000</v>
          </cell>
          <cell r="L2014">
            <v>729546.82000000007</v>
          </cell>
          <cell r="M2014">
            <v>72722.070000000007</v>
          </cell>
        </row>
        <row r="2015">
          <cell r="H2015" t="str">
            <v>VERDE PUBBLICO</v>
          </cell>
          <cell r="I2015" t="str">
            <v>OO.UU. - MANUTENZ. STRAORDINARIA VERDE PUBBLICO</v>
          </cell>
          <cell r="J2015" t="str">
            <v>false</v>
          </cell>
          <cell r="K2015">
            <v>52669.98</v>
          </cell>
          <cell r="L2015">
            <v>729546.82000000007</v>
          </cell>
          <cell r="M2015">
            <v>72722.070000000007</v>
          </cell>
        </row>
        <row r="2016">
          <cell r="H2016" t="str">
            <v>VERDE PUBBLICO</v>
          </cell>
          <cell r="I2016" t="str">
            <v>TR - MANUTENZIONE DELLE LAME DI MONOPOLI E FASANO</v>
          </cell>
          <cell r="J2016" t="str">
            <v>false</v>
          </cell>
          <cell r="K2016">
            <v>136437.68</v>
          </cell>
          <cell r="L2016">
            <v>729546.82000000007</v>
          </cell>
          <cell r="M2016">
            <v>72722.070000000007</v>
          </cell>
        </row>
        <row r="2017">
          <cell r="H2017" t="str">
            <v>VERDE PUBBLICO</v>
          </cell>
          <cell r="I2017" t="str">
            <v>TR - RINATURALIZZAZIONE E VALORIZZAZIONE TURISTICO-RICREATIVA DELLE PINETE COMUNALI</v>
          </cell>
          <cell r="J2017" t="str">
            <v>false</v>
          </cell>
          <cell r="K2017">
            <v>0</v>
          </cell>
          <cell r="L2017">
            <v>729546.82000000007</v>
          </cell>
          <cell r="M2017">
            <v>72722.070000000007</v>
          </cell>
        </row>
        <row r="2018">
          <cell r="H2018" t="str">
            <v>VERDE PUBBLICO</v>
          </cell>
          <cell r="I2018" t="str">
            <v>TR - TUTELA DELLE ZONE SPECIALI DI CONSERVAZIONE MURGIA DEI TRULLI – POZZO CUCÙ</v>
          </cell>
          <cell r="J2018" t="str">
            <v>false</v>
          </cell>
          <cell r="K2018">
            <v>0</v>
          </cell>
          <cell r="L2018">
            <v>729546.82000000007</v>
          </cell>
          <cell r="M2018">
            <v>72722.070000000007</v>
          </cell>
        </row>
        <row r="2019">
          <cell r="H2019" t="str">
            <v>VERDE PUBBLICO</v>
          </cell>
          <cell r="I2019" t="str">
            <v>TR - INTERVENTO DI PREVENZIONE INCENDI NELLE PINETE DI MONOPOLI PSR 2014-2020</v>
          </cell>
          <cell r="J2019" t="str">
            <v>false</v>
          </cell>
          <cell r="K2019">
            <v>0</v>
          </cell>
          <cell r="L2019">
            <v>729546.82000000007</v>
          </cell>
          <cell r="M2019">
            <v>72722.070000000007</v>
          </cell>
        </row>
        <row r="2020">
          <cell r="H2020" t="str">
            <v>VERDE PUBBLICO</v>
          </cell>
          <cell r="I2020" t="str">
            <v>TR - RIQUALIFICAZIONE DELL'AREA VERDE IN VIA ACHILLE GRANDI</v>
          </cell>
          <cell r="J2020" t="str">
            <v>false</v>
          </cell>
          <cell r="K2020">
            <v>0</v>
          </cell>
          <cell r="L2020">
            <v>729546.82000000007</v>
          </cell>
          <cell r="M2020">
            <v>72722.070000000007</v>
          </cell>
        </row>
        <row r="2021">
          <cell r="H2021" t="str">
            <v>AMBIENTE E RANDAGISMO</v>
          </cell>
          <cell r="I2021" t="str">
            <v xml:space="preserve">T.R. - BONIFICA DA AMIANTO SITI COMUNALI 
</v>
          </cell>
          <cell r="J2021" t="str">
            <v>false</v>
          </cell>
          <cell r="K2021">
            <v>0</v>
          </cell>
          <cell r="L2021">
            <v>837871.47999999986</v>
          </cell>
          <cell r="M2021">
            <v>280236.07999999996</v>
          </cell>
        </row>
        <row r="2022">
          <cell r="H2022" t="str">
            <v>AMBIENTE E RANDAGISMO</v>
          </cell>
          <cell r="I2022" t="str">
            <v>AC - SUPPORTO DI ANALISI TERRITORIALE IN MATERIA AMBIENTALE</v>
          </cell>
          <cell r="J2022" t="str">
            <v>false</v>
          </cell>
          <cell r="K2022">
            <v>0</v>
          </cell>
          <cell r="L2022">
            <v>837871.47999999986</v>
          </cell>
          <cell r="M2022">
            <v>280236.07999999996</v>
          </cell>
        </row>
        <row r="2023">
          <cell r="H2023" t="str">
            <v>AMBIENTE E RANDAGISMO</v>
          </cell>
          <cell r="I2023" t="str">
            <v>AC - BENI MOBILI, ARREDI E ATTREZZATURE&gt;&gt;MOBILI E ARREDI</v>
          </cell>
          <cell r="J2023" t="str">
            <v>false</v>
          </cell>
          <cell r="K2023">
            <v>0</v>
          </cell>
          <cell r="L2023">
            <v>837871.47999999986</v>
          </cell>
          <cell r="M2023">
            <v>280236.07999999996</v>
          </cell>
        </row>
        <row r="2024">
          <cell r="H2024" t="str">
            <v>AMBIENTE E RANDAGISMO</v>
          </cell>
          <cell r="I2024" t="str">
            <v>AC - BENI MOBILI, ARREDI E ATTREZZATURE&gt;&gt;ATTREZZATURE</v>
          </cell>
          <cell r="J2024" t="str">
            <v>false</v>
          </cell>
          <cell r="K2024">
            <v>0</v>
          </cell>
          <cell r="L2024">
            <v>837871.47999999986</v>
          </cell>
          <cell r="M2024">
            <v>280236.07999999996</v>
          </cell>
        </row>
        <row r="2025">
          <cell r="H2025" t="str">
            <v>AMBIENTE E RANDAGISMO</v>
          </cell>
          <cell r="I2025" t="str">
            <v>AC - ACQUISTO HARDWARE E SOFTWARE&gt;&gt;HARDWARE</v>
          </cell>
          <cell r="J2025" t="str">
            <v>false</v>
          </cell>
          <cell r="K2025">
            <v>0</v>
          </cell>
          <cell r="L2025">
            <v>837871.47999999986</v>
          </cell>
          <cell r="M2025">
            <v>280236.07999999996</v>
          </cell>
        </row>
        <row r="2026">
          <cell r="H2026" t="str">
            <v>AMBIENTE E RANDAGISMO</v>
          </cell>
          <cell r="I2026" t="str">
            <v>AC - ACQUISTO HARDWARE E SOFTWARE&gt;&gt;SOFTWARE</v>
          </cell>
          <cell r="J2026" t="str">
            <v>false</v>
          </cell>
          <cell r="K2026">
            <v>0</v>
          </cell>
          <cell r="L2026">
            <v>837871.47999999986</v>
          </cell>
          <cell r="M2026">
            <v>280236.07999999996</v>
          </cell>
        </row>
        <row r="2027">
          <cell r="H2027" t="str">
            <v>AMBIENTE E RANDAGISMO</v>
          </cell>
          <cell r="I2027" t="str">
            <v>TR - ATTREZZATURE INFERMIERISTICHE PER CANILE SANITARIO</v>
          </cell>
          <cell r="J2027" t="str">
            <v>false</v>
          </cell>
          <cell r="K2027">
            <v>0</v>
          </cell>
          <cell r="L2027">
            <v>837871.47999999986</v>
          </cell>
          <cell r="M2027">
            <v>280236.07999999996</v>
          </cell>
        </row>
        <row r="2028">
          <cell r="H2028" t="str">
            <v>VERDE PUBBLICO</v>
          </cell>
          <cell r="I2028" t="str">
            <v>FPV - OO.UU. - MANUTENZ. STRAORDINARIA VERDE PUBBLICO</v>
          </cell>
          <cell r="J2028" t="str">
            <v>true</v>
          </cell>
          <cell r="K2028">
            <v>0</v>
          </cell>
          <cell r="L2028">
            <v>729546.82000000007</v>
          </cell>
          <cell r="M2028">
            <v>72722.070000000007</v>
          </cell>
        </row>
        <row r="2029">
          <cell r="H2029" t="str">
            <v>VERDE PUBBLICO</v>
          </cell>
          <cell r="I2029" t="str">
            <v>FPV - OO.UU. - MANUTENZ. STRAORDINARIA VERDE PUBBLICO</v>
          </cell>
          <cell r="J2029" t="str">
            <v>true</v>
          </cell>
          <cell r="K2029">
            <v>0</v>
          </cell>
          <cell r="L2029">
            <v>729546.82000000007</v>
          </cell>
          <cell r="M2029">
            <v>72722.070000000007</v>
          </cell>
        </row>
        <row r="2030">
          <cell r="H2030" t="str">
            <v>ECOLOGIA</v>
          </cell>
          <cell r="I2030" t="str">
            <v>EMOLUMENTI AL PERSONALE &gt;&gt; RETRIBUZIONI PERSONALE DI RUOLO</v>
          </cell>
          <cell r="J2030" t="str">
            <v>false</v>
          </cell>
          <cell r="K2030">
            <v>49333.94</v>
          </cell>
          <cell r="L2030">
            <v>10378577.65</v>
          </cell>
          <cell r="M2030">
            <v>335538.2</v>
          </cell>
        </row>
        <row r="2031">
          <cell r="H2031" t="str">
            <v>ECOLOGIA</v>
          </cell>
          <cell r="I2031" t="str">
            <v>EMOLUMENTI AL PERSONALE &gt;&gt; ONERI RIFLESSI PERSONALE DI RUOLO</v>
          </cell>
          <cell r="J2031" t="str">
            <v>false</v>
          </cell>
          <cell r="K2031">
            <v>14446.39</v>
          </cell>
          <cell r="L2031">
            <v>10378577.65</v>
          </cell>
          <cell r="M2031">
            <v>335538.2</v>
          </cell>
        </row>
        <row r="2032">
          <cell r="H2032" t="str">
            <v>ECOLOGIA</v>
          </cell>
          <cell r="I2032" t="str">
            <v>FONDO PER FUNZIONI TECNICO-AMMINISTRATIVE (ART. 113 D.LGS. 50/2016) 
 &gt;&gt; INCENTIVI PER FUNZIONI TECNICO-AMMINISTRATIVE (ART. 113 D.LGS. 50/2016) - EMOLUMENTI</v>
          </cell>
          <cell r="J2032" t="str">
            <v>false</v>
          </cell>
          <cell r="K2032">
            <v>219513</v>
          </cell>
          <cell r="L2032">
            <v>10378577.65</v>
          </cell>
          <cell r="M2032">
            <v>335538.2</v>
          </cell>
        </row>
        <row r="2033">
          <cell r="H2033" t="str">
            <v>ECOLOGIA</v>
          </cell>
          <cell r="I2033" t="str">
            <v>FONDO PER FUNZIONI TECNICO-AMMINISTRATIVE (ART. 113 D.LGS. 50/2016) 
 &gt;&gt; INCENTIVI PER FUNZIONI TECNICO-AMMINISTRATIVE (ART. 113 D.LGS. 50/2016) - ONERI RIFLESSI</v>
          </cell>
          <cell r="J2033" t="str">
            <v>false</v>
          </cell>
          <cell r="K2033">
            <v>52244.87</v>
          </cell>
          <cell r="L2033">
            <v>10378577.65</v>
          </cell>
          <cell r="M2033">
            <v>335538.2</v>
          </cell>
        </row>
        <row r="2034">
          <cell r="H2034" t="str">
            <v>ECOLOGIA</v>
          </cell>
          <cell r="I2034" t="str">
            <v>IRAP &gt;&gt; IRAP PERSONALE</v>
          </cell>
          <cell r="J2034" t="str">
            <v>false</v>
          </cell>
          <cell r="K2034">
            <v>4288.72</v>
          </cell>
          <cell r="L2034">
            <v>10378577.65</v>
          </cell>
          <cell r="M2034">
            <v>335538.2</v>
          </cell>
        </row>
        <row r="2035">
          <cell r="H2035" t="str">
            <v>ECOLOGIA</v>
          </cell>
          <cell r="I2035" t="str">
            <v>PROVV. - IMPOSTE E TASSE &gt;&gt; PROVV. TASSA AUTOMOBILISTICA</v>
          </cell>
          <cell r="J2035" t="str">
            <v>false</v>
          </cell>
          <cell r="K2035">
            <v>0</v>
          </cell>
          <cell r="L2035">
            <v>10378577.65</v>
          </cell>
          <cell r="M2035">
            <v>335538.2</v>
          </cell>
        </row>
        <row r="2036">
          <cell r="H2036" t="str">
            <v>ECOLOGIA</v>
          </cell>
          <cell r="I2036" t="str">
            <v>ECOTASSA</v>
          </cell>
          <cell r="J2036" t="str">
            <v>false</v>
          </cell>
          <cell r="K2036">
            <v>0</v>
          </cell>
          <cell r="L2036">
            <v>10378577.65</v>
          </cell>
          <cell r="M2036">
            <v>335538.2</v>
          </cell>
        </row>
        <row r="2037">
          <cell r="H2037" t="str">
            <v>ECOLOGIA</v>
          </cell>
          <cell r="I2037" t="str">
            <v>INCENTIVI PER FUNZIONI TECNICO-AMMINISTRATIVE (ART. 113 D.LGS. 50/2016) - IRAP</v>
          </cell>
          <cell r="J2037" t="str">
            <v>false</v>
          </cell>
          <cell r="K2037">
            <v>18658.650000000001</v>
          </cell>
          <cell r="L2037">
            <v>10378577.65</v>
          </cell>
          <cell r="M2037">
            <v>335538.2</v>
          </cell>
        </row>
        <row r="2038">
          <cell r="H2038" t="str">
            <v>ECOLOGIA</v>
          </cell>
          <cell r="I2038" t="str">
            <v>SPESE PER PUBBLICAZIONI ATTI DI GARA, COMMISSIONI E ALTRI ONERI&gt;&gt;IRAP</v>
          </cell>
          <cell r="J2038" t="str">
            <v>false</v>
          </cell>
          <cell r="K2038">
            <v>615</v>
          </cell>
          <cell r="L2038">
            <v>10378577.65</v>
          </cell>
          <cell r="M2038">
            <v>335538.2</v>
          </cell>
        </row>
        <row r="2039">
          <cell r="H2039" t="str">
            <v>ECOLOGIA</v>
          </cell>
          <cell r="I2039" t="str">
            <v>INTERVENTI IN DANNO RIMOZIONE RIFIUTI ABBANDONATI (ART 192 DLGS 152/06)</v>
          </cell>
          <cell r="J2039" t="str">
            <v>false</v>
          </cell>
          <cell r="K2039">
            <v>0</v>
          </cell>
          <cell r="L2039">
            <v>10378577.65</v>
          </cell>
          <cell r="M2039">
            <v>335538.2</v>
          </cell>
        </row>
        <row r="2040">
          <cell r="H2040" t="str">
            <v>ECOLOGIA</v>
          </cell>
          <cell r="I2040" t="str">
            <v>INTERVENTI IN DANNO RIMOZIONE RIFIUTI ABBANDONATI (ART 192 DLGS 152/06)</v>
          </cell>
          <cell r="J2040" t="str">
            <v>false</v>
          </cell>
          <cell r="K2040">
            <v>0</v>
          </cell>
          <cell r="L2040">
            <v>10378577.65</v>
          </cell>
          <cell r="M2040">
            <v>335538.2</v>
          </cell>
        </row>
        <row r="2041">
          <cell r="H2041" t="str">
            <v>ECOLOGIA</v>
          </cell>
          <cell r="I2041" t="str">
            <v>CANONE DI APPALTO SERVIZIO RACCOLTA SMALTIMENTO RIF. URBANI</v>
          </cell>
          <cell r="J2041" t="str">
            <v>false</v>
          </cell>
          <cell r="K2041">
            <v>6898317.9500000002</v>
          </cell>
          <cell r="L2041">
            <v>10378577.65</v>
          </cell>
          <cell r="M2041">
            <v>335538.2</v>
          </cell>
        </row>
        <row r="2042">
          <cell r="H2042" t="str">
            <v>ECOLOGIA</v>
          </cell>
          <cell r="I2042" t="str">
            <v>INTERVENTI ECOLOGICO - AMBIENTALI -  PRESTAZIONI DI SERVIZI</v>
          </cell>
          <cell r="J2042" t="str">
            <v>false</v>
          </cell>
          <cell r="K2042">
            <v>10000</v>
          </cell>
          <cell r="L2042">
            <v>10378577.65</v>
          </cell>
          <cell r="M2042">
            <v>335538.2</v>
          </cell>
        </row>
        <row r="2043">
          <cell r="H2043" t="str">
            <v>ECOLOGIA</v>
          </cell>
          <cell r="I2043" t="str">
            <v>PROVV UTENZE COMUNALI &gt;&gt; PROVV - ENERGIA ELETTRICA</v>
          </cell>
          <cell r="J2043" t="str">
            <v>false</v>
          </cell>
          <cell r="K2043">
            <v>0</v>
          </cell>
          <cell r="L2043">
            <v>10378577.65</v>
          </cell>
          <cell r="M2043">
            <v>335538.2</v>
          </cell>
        </row>
        <row r="2044">
          <cell r="H2044" t="str">
            <v>ECOLOGIA</v>
          </cell>
          <cell r="I2044" t="str">
            <v>PROVV UTENZE COMUNALI &gt;&gt; PROVV - ACQUA</v>
          </cell>
          <cell r="J2044" t="str">
            <v>false</v>
          </cell>
          <cell r="K2044">
            <v>0</v>
          </cell>
          <cell r="L2044">
            <v>10378577.65</v>
          </cell>
          <cell r="M2044">
            <v>335538.2</v>
          </cell>
        </row>
        <row r="2045">
          <cell r="H2045" t="str">
            <v>ECOLOGIA</v>
          </cell>
          <cell r="I2045" t="str">
            <v>SPESE PER PUBBLICAZIONI ATTI DI GARA, COMMISSIONI E ALTRI ONERI&gt;&gt;PUBBLICAZIONI ED ALTRI ONERI</v>
          </cell>
          <cell r="J2045" t="str">
            <v>false</v>
          </cell>
          <cell r="K2045">
            <v>13162.97</v>
          </cell>
          <cell r="L2045">
            <v>10378577.65</v>
          </cell>
          <cell r="M2045">
            <v>335538.2</v>
          </cell>
        </row>
        <row r="2046">
          <cell r="H2046" t="str">
            <v>ECOLOGIA</v>
          </cell>
          <cell r="I2046" t="str">
            <v>SPESE PER PUBBLICAZIONI ATTI DI GARA, COMMISSIONI E ALTRI ONERI&gt;&gt;SPESE COMMISSIONI</v>
          </cell>
          <cell r="J2046" t="str">
            <v>false</v>
          </cell>
          <cell r="K2046">
            <v>13785</v>
          </cell>
          <cell r="L2046">
            <v>10378577.65</v>
          </cell>
          <cell r="M2046">
            <v>335538.2</v>
          </cell>
        </row>
        <row r="2047">
          <cell r="H2047" t="str">
            <v>ECOLOGIA</v>
          </cell>
          <cell r="I2047" t="str">
            <v xml:space="preserve">TP - PULIZIA DEI LITORALI AD ALTO USO DI MONOPOLI   
</v>
          </cell>
          <cell r="J2047" t="str">
            <v>false</v>
          </cell>
          <cell r="K2047">
            <v>0</v>
          </cell>
          <cell r="L2047">
            <v>10378577.65</v>
          </cell>
          <cell r="M2047">
            <v>335538.2</v>
          </cell>
        </row>
        <row r="2048">
          <cell r="H2048" t="str">
            <v>ECOLOGIA</v>
          </cell>
          <cell r="I2048" t="str">
            <v>ONERI PER IL CONFERIMENTO DEI RIFIUTI SOLIDI URBANI</v>
          </cell>
          <cell r="J2048" t="str">
            <v>false</v>
          </cell>
          <cell r="K2048">
            <v>2704042.39</v>
          </cell>
          <cell r="L2048">
            <v>10378577.65</v>
          </cell>
          <cell r="M2048">
            <v>335538.2</v>
          </cell>
        </row>
        <row r="2049">
          <cell r="H2049" t="str">
            <v>ECOLOGIA</v>
          </cell>
          <cell r="I2049" t="str">
            <v>ONERI PER IL CONFERIMENTO DEI RIFIUTI SOLIDI URBANI</v>
          </cell>
          <cell r="J2049" t="str">
            <v>false</v>
          </cell>
          <cell r="K2049">
            <v>145330.92000000001</v>
          </cell>
          <cell r="L2049">
            <v>10378577.65</v>
          </cell>
          <cell r="M2049">
            <v>335538.2</v>
          </cell>
        </row>
        <row r="2050">
          <cell r="H2050" t="str">
            <v>ECOLOGIA</v>
          </cell>
          <cell r="I2050" t="str">
            <v xml:space="preserve">AA VINC - PULIZIA DEI LITORALI AD ALTO USO DI MONOPOLI   
</v>
          </cell>
          <cell r="J2050" t="str">
            <v>false</v>
          </cell>
          <cell r="K2050">
            <v>0</v>
          </cell>
          <cell r="L2050">
            <v>10378577.65</v>
          </cell>
          <cell r="M2050">
            <v>335538.2</v>
          </cell>
        </row>
        <row r="2051">
          <cell r="H2051" t="str">
            <v>ECOLOGIA</v>
          </cell>
          <cell r="I2051" t="str">
            <v xml:space="preserve">AA VINC - PULIZIA DEI LITORALI AD ALTO USO DI MONOPOLI   
</v>
          </cell>
          <cell r="J2051" t="str">
            <v>false</v>
          </cell>
          <cell r="K2051">
            <v>0</v>
          </cell>
          <cell r="L2051">
            <v>10378577.65</v>
          </cell>
          <cell r="M2051">
            <v>335538.2</v>
          </cell>
        </row>
        <row r="2052">
          <cell r="H2052" t="str">
            <v>ECOLOGIA</v>
          </cell>
          <cell r="I2052" t="str">
            <v>SUPPORTO ED ANALISI PER IL PASSAGGIO DA TASSA A TARIFFA PER LA GESTIONE DEI RIFIUTI URBANI ED ASSIMILATI - PRESTAZIONI DI SERVIZI</v>
          </cell>
          <cell r="J2052" t="str">
            <v>false</v>
          </cell>
          <cell r="K2052">
            <v>0</v>
          </cell>
          <cell r="L2052">
            <v>10378577.65</v>
          </cell>
          <cell r="M2052">
            <v>335538.2</v>
          </cell>
        </row>
        <row r="2053">
          <cell r="H2053" t="str">
            <v>ECOLOGIA</v>
          </cell>
          <cell r="I2053" t="str">
            <v>SUPPORTO ED ANALISI PER IL PASSAGGIO DA TASSA A TARIFFA PER LA GESTIONE DEI RIFIUTI URBANI ED ASSIMILATI - PRESTAZIONI DI SERVIZI</v>
          </cell>
          <cell r="J2053" t="str">
            <v>false</v>
          </cell>
          <cell r="K2053">
            <v>30000</v>
          </cell>
          <cell r="L2053">
            <v>10378577.65</v>
          </cell>
          <cell r="M2053">
            <v>335538.2</v>
          </cell>
        </row>
        <row r="2054">
          <cell r="H2054" t="str">
            <v>ECOLOGIA</v>
          </cell>
          <cell r="I2054" t="str">
            <v>TR - SPESE PER RIMOZIONE DEI RIFIUTI SULLE AREE COSTIERE</v>
          </cell>
          <cell r="J2054" t="str">
            <v>false</v>
          </cell>
          <cell r="K2054">
            <v>0</v>
          </cell>
          <cell r="L2054">
            <v>10378577.65</v>
          </cell>
          <cell r="M2054">
            <v>335538.2</v>
          </cell>
        </row>
        <row r="2055">
          <cell r="H2055" t="str">
            <v>ECOLOGIA</v>
          </cell>
          <cell r="I2055" t="str">
            <v>PRESTAZIONI DI SERVIZI DI SENSIBILIZZAZIONE RACCOLTA DIFFERENZIATA PER LE UTENZE STAGIONALI</v>
          </cell>
          <cell r="J2055" t="str">
            <v>false</v>
          </cell>
          <cell r="K2055">
            <v>0</v>
          </cell>
          <cell r="L2055">
            <v>10378577.65</v>
          </cell>
          <cell r="M2055">
            <v>335538.2</v>
          </cell>
        </row>
        <row r="2056">
          <cell r="H2056" t="str">
            <v>ECOLOGIA</v>
          </cell>
          <cell r="I2056" t="str">
            <v xml:space="preserve">TR - INTERVENTI DI RIMOZIONE DI RIFIUTI ILLECITAMENTE ABBANDONATI SU AREE PRIVATE </v>
          </cell>
          <cell r="J2056" t="str">
            <v>false</v>
          </cell>
          <cell r="K2056">
            <v>0</v>
          </cell>
          <cell r="L2056">
            <v>10378577.65</v>
          </cell>
          <cell r="M2056">
            <v>335538.2</v>
          </cell>
        </row>
        <row r="2057">
          <cell r="H2057" t="str">
            <v>ECOLOGIA</v>
          </cell>
          <cell r="I2057" t="str">
            <v>SPESE SERVIZIO UNITARIO  ARO BA/8</v>
          </cell>
          <cell r="J2057" t="str">
            <v>false</v>
          </cell>
          <cell r="K2057">
            <v>138880</v>
          </cell>
          <cell r="L2057">
            <v>10378577.65</v>
          </cell>
          <cell r="M2057">
            <v>335538.2</v>
          </cell>
        </row>
        <row r="2058">
          <cell r="H2058" t="str">
            <v>AMBIENTE E RANDAGISMO</v>
          </cell>
          <cell r="I2058" t="str">
            <v>SERVIZIO CIVILE - ACQUISTO DI BENI DI CONSUMO</v>
          </cell>
          <cell r="J2058" t="str">
            <v>false</v>
          </cell>
          <cell r="K2058">
            <v>0</v>
          </cell>
          <cell r="L2058">
            <v>837871.47999999986</v>
          </cell>
          <cell r="M2058">
            <v>280236.07999999996</v>
          </cell>
        </row>
        <row r="2059">
          <cell r="H2059" t="str">
            <v>AMBIENTE E RANDAGISMO</v>
          </cell>
          <cell r="I2059" t="str">
            <v>PROVV. ACQUISTO DI BENI &gt;&gt; PROVV. CARTA, CANCELLERIA E STAMPATI</v>
          </cell>
          <cell r="J2059" t="str">
            <v>false</v>
          </cell>
          <cell r="K2059">
            <v>508.21</v>
          </cell>
          <cell r="L2059">
            <v>837871.47999999986</v>
          </cell>
          <cell r="M2059">
            <v>280236.07999999996</v>
          </cell>
        </row>
        <row r="2060">
          <cell r="H2060" t="str">
            <v>AMBIENTE E RANDAGISMO</v>
          </cell>
          <cell r="I2060" t="str">
            <v>PROVV. ACQUISTO DI BENI &gt;&gt; PROVV. MATERIALE INFORMATICO</v>
          </cell>
          <cell r="J2060" t="str">
            <v>false</v>
          </cell>
          <cell r="K2060">
            <v>334.07</v>
          </cell>
          <cell r="L2060">
            <v>837871.47999999986</v>
          </cell>
          <cell r="M2060">
            <v>280236.07999999996</v>
          </cell>
        </row>
        <row r="2061">
          <cell r="H2061" t="str">
            <v>AMBIENTE E RANDAGISMO</v>
          </cell>
          <cell r="I2061" t="str">
            <v>PROVV. ACQUISTO DI BENI &gt;&gt; PROVV. ALTRI BENI E MATERIALI DI CONSUMO N.A.C.</v>
          </cell>
          <cell r="J2061" t="str">
            <v>false</v>
          </cell>
          <cell r="K2061">
            <v>6</v>
          </cell>
          <cell r="L2061">
            <v>837871.47999999986</v>
          </cell>
          <cell r="M2061">
            <v>280236.07999999996</v>
          </cell>
        </row>
        <row r="2062">
          <cell r="H2062" t="str">
            <v>AMBIENTE E RANDAGISMO</v>
          </cell>
          <cell r="I2062" t="str">
            <v>BENI DI CONSUMO</v>
          </cell>
          <cell r="J2062" t="str">
            <v>false</v>
          </cell>
          <cell r="K2062">
            <v>0</v>
          </cell>
          <cell r="L2062">
            <v>837871.47999999986</v>
          </cell>
          <cell r="M2062">
            <v>280236.07999999996</v>
          </cell>
        </row>
        <row r="2063">
          <cell r="H2063" t="str">
            <v>AMBIENTE E RANDAGISMO</v>
          </cell>
          <cell r="I2063" t="str">
            <v>PROVV. - PRESTAZIONI DI SERVIZIO &gt;&gt; PROVV. SERVIZI DI PULIZIA E LAVANDERIA</v>
          </cell>
          <cell r="J2063" t="str">
            <v>false</v>
          </cell>
          <cell r="K2063">
            <v>8064.08</v>
          </cell>
          <cell r="L2063">
            <v>837871.47999999986</v>
          </cell>
          <cell r="M2063">
            <v>280236.07999999996</v>
          </cell>
        </row>
        <row r="2064">
          <cell r="H2064" t="str">
            <v>AMBIENTE E RANDAGISMO</v>
          </cell>
          <cell r="I2064" t="str">
            <v>PROVV. - PRESTAZIONI DI SERVIZIO &gt;&gt; PROVV. ALTRE SPESE PER SERVIZI AMMINISTRATIVI</v>
          </cell>
          <cell r="J2064" t="str">
            <v>false</v>
          </cell>
          <cell r="K2064">
            <v>27</v>
          </cell>
          <cell r="L2064">
            <v>837871.47999999986</v>
          </cell>
          <cell r="M2064">
            <v>280236.07999999996</v>
          </cell>
        </row>
        <row r="2065">
          <cell r="H2065" t="str">
            <v>AMBIENTE E RANDAGISMO</v>
          </cell>
          <cell r="I2065" t="str">
            <v>PROVV UTENZE COMUNALI &gt;&gt; PROVV - ENERGIA ELETTRICA</v>
          </cell>
          <cell r="J2065" t="str">
            <v>false</v>
          </cell>
          <cell r="K2065">
            <v>34675</v>
          </cell>
          <cell r="L2065">
            <v>837871.47999999986</v>
          </cell>
          <cell r="M2065">
            <v>280236.07999999996</v>
          </cell>
        </row>
        <row r="2066">
          <cell r="H2066" t="str">
            <v>AMBIENTE E RANDAGISMO</v>
          </cell>
          <cell r="I2066" t="str">
            <v>PRESTAZIONI DI SERVIZIO&gt;&gt;SERVIZI AMMINISTRATIVI</v>
          </cell>
          <cell r="J2066" t="str">
            <v>false</v>
          </cell>
          <cell r="K2066">
            <v>530.70000000000005</v>
          </cell>
          <cell r="L2066">
            <v>837871.47999999986</v>
          </cell>
          <cell r="M2066">
            <v>280236.07999999996</v>
          </cell>
        </row>
        <row r="2067">
          <cell r="H2067" t="str">
            <v>ECOLOGIA</v>
          </cell>
          <cell r="I2067" t="str">
            <v>QUOTA FINANZIAMENTO AGER (L.R. N. 24/12)</v>
          </cell>
          <cell r="J2067" t="str">
            <v>false</v>
          </cell>
          <cell r="K2067">
            <v>0</v>
          </cell>
          <cell r="L2067">
            <v>10378577.65</v>
          </cell>
          <cell r="M2067">
            <v>335538.2</v>
          </cell>
        </row>
        <row r="2068">
          <cell r="H2068" t="str">
            <v>ECOLOGIA</v>
          </cell>
          <cell r="I2068" t="str">
            <v>QUOTA FUNZIONAMENTO AUTORITA' PER LA GESTIONE RIFIUTI SOLIDI BACINO BA/5</v>
          </cell>
          <cell r="J2068" t="str">
            <v>false</v>
          </cell>
          <cell r="K2068">
            <v>0</v>
          </cell>
          <cell r="L2068">
            <v>10378577.65</v>
          </cell>
          <cell r="M2068">
            <v>335538.2</v>
          </cell>
        </row>
        <row r="2069">
          <cell r="H2069" t="str">
            <v>AMBIENTE E RANDAGISMO</v>
          </cell>
          <cell r="I2069" t="str">
            <v>SERVIZIO CIVILE ECOLOGIA E AMBIENTE</v>
          </cell>
          <cell r="J2069" t="str">
            <v>false</v>
          </cell>
          <cell r="K2069">
            <v>0</v>
          </cell>
          <cell r="L2069">
            <v>837871.47999999986</v>
          </cell>
          <cell r="M2069">
            <v>280236.07999999996</v>
          </cell>
        </row>
        <row r="2070">
          <cell r="H2070" t="str">
            <v>AMBITO DI RACCOLTA OTTIMALE (A.R.O.)</v>
          </cell>
          <cell r="I2070" t="str">
            <v xml:space="preserve">QUOTA FUNZIONAMENTO ARO BA/8 
</v>
          </cell>
          <cell r="J2070" t="str">
            <v>false</v>
          </cell>
          <cell r="K2070">
            <v>0</v>
          </cell>
          <cell r="L2070">
            <v>0</v>
          </cell>
          <cell r="M2070">
            <v>0</v>
          </cell>
        </row>
        <row r="2071">
          <cell r="H2071" t="str">
            <v>ECOLOGIA</v>
          </cell>
          <cell r="I2071" t="str">
            <v>ONERI STRAORDINARI DELLA GESTIONE CORRENTE - PASSIVITÀ PREGRESSE E RISARCIMENTI</v>
          </cell>
          <cell r="J2071" t="str">
            <v>false</v>
          </cell>
          <cell r="K2071">
            <v>0</v>
          </cell>
          <cell r="L2071">
            <v>10378577.65</v>
          </cell>
          <cell r="M2071">
            <v>335538.2</v>
          </cell>
        </row>
        <row r="2072">
          <cell r="H2072" t="str">
            <v>ECOLOGIA</v>
          </cell>
          <cell r="I2072" t="str">
            <v>RISTORO AMBIENTALE COMUNE DI CONVERSANO</v>
          </cell>
          <cell r="J2072" t="str">
            <v>false</v>
          </cell>
          <cell r="K2072">
            <v>0</v>
          </cell>
          <cell r="L2072">
            <v>10378577.65</v>
          </cell>
          <cell r="M2072">
            <v>335538.2</v>
          </cell>
        </row>
        <row r="2073">
          <cell r="H2073" t="str">
            <v>ECOLOGIA</v>
          </cell>
          <cell r="I2073" t="str">
            <v xml:space="preserve">FPV - AA VINC - PULIZIA DEI LITORALI AD ALTO USO DI MONOPOLI   
</v>
          </cell>
          <cell r="J2073" t="str">
            <v>true</v>
          </cell>
          <cell r="K2073">
            <v>0</v>
          </cell>
          <cell r="L2073">
            <v>10378577.65</v>
          </cell>
          <cell r="M2073">
            <v>335538.2</v>
          </cell>
        </row>
        <row r="2074">
          <cell r="H2074" t="str">
            <v>ECOLOGIA</v>
          </cell>
          <cell r="I2074" t="str">
            <v>FPV - ONERI PER IL CONFERIMENTO DEI RIFIUTI SOLIDI URBANI</v>
          </cell>
          <cell r="J2074" t="str">
            <v>true</v>
          </cell>
          <cell r="K2074">
            <v>0</v>
          </cell>
          <cell r="L2074">
            <v>10378577.65</v>
          </cell>
          <cell r="M2074">
            <v>335538.2</v>
          </cell>
        </row>
        <row r="2075">
          <cell r="H2075" t="str">
            <v>ECOLOGIA</v>
          </cell>
          <cell r="I2075" t="str">
            <v>FPV - SUPPORTO ED ANALISI PER IL PASSAGGIO DA TASSA A TARIFFA PER LA GESTIONE DEI RIFIUTI URBANI ED ASSIMILATI - PRESTAZIONI DI SERVIZI</v>
          </cell>
          <cell r="J2075" t="str">
            <v>true</v>
          </cell>
          <cell r="K2075">
            <v>0</v>
          </cell>
          <cell r="L2075">
            <v>10378577.65</v>
          </cell>
          <cell r="M2075">
            <v>335538.2</v>
          </cell>
        </row>
        <row r="2076">
          <cell r="H2076" t="str">
            <v>ECOLOGIA</v>
          </cell>
          <cell r="I2076" t="str">
            <v>FPV - INTERVENTI IN DANNO RIMOZIONE RIFIUTI ABBANDONATI (ART 192 DLGS 152/06)</v>
          </cell>
          <cell r="J2076" t="str">
            <v>true</v>
          </cell>
          <cell r="K2076">
            <v>0</v>
          </cell>
          <cell r="L2076">
            <v>10378577.65</v>
          </cell>
          <cell r="M2076">
            <v>335538.2</v>
          </cell>
        </row>
        <row r="2077">
          <cell r="H2077" t="str">
            <v>ECOLOGIA</v>
          </cell>
          <cell r="I2077" t="str">
            <v>AA VINC - MANUTENZIONE STRAORDINARIA CENTRO COMUNALE DI RACCOLTA</v>
          </cell>
          <cell r="J2077" t="str">
            <v>false</v>
          </cell>
          <cell r="K2077">
            <v>14108.48</v>
          </cell>
          <cell r="L2077">
            <v>10378577.65</v>
          </cell>
          <cell r="M2077">
            <v>335538.2</v>
          </cell>
        </row>
        <row r="2078">
          <cell r="H2078" t="str">
            <v>ECOLOGIA</v>
          </cell>
          <cell r="I2078" t="str">
            <v>AA VINC - MANUTENZIONE STRAORDINARIA CENTRO COMUNALE DI RACCOLTA</v>
          </cell>
          <cell r="J2078" t="str">
            <v>false</v>
          </cell>
          <cell r="K2078">
            <v>0</v>
          </cell>
          <cell r="L2078">
            <v>10378577.65</v>
          </cell>
          <cell r="M2078">
            <v>335538.2</v>
          </cell>
        </row>
        <row r="2079">
          <cell r="H2079" t="str">
            <v>ECOLOGIA</v>
          </cell>
          <cell r="I2079" t="str">
            <v>TR - REALIZZAZIONE CENTRO COMUNALE DI RACCOLTA DELLE CONTRADE DI MONTE</v>
          </cell>
          <cell r="J2079" t="str">
            <v>false</v>
          </cell>
          <cell r="K2079">
            <v>0</v>
          </cell>
          <cell r="L2079">
            <v>10378577.65</v>
          </cell>
          <cell r="M2079">
            <v>335538.2</v>
          </cell>
        </row>
        <row r="2080">
          <cell r="H2080" t="str">
            <v>ECOLOGIA</v>
          </cell>
          <cell r="I2080" t="str">
            <v>TR-REALIZZAZIONE CENTRO COMUNALE DI RACCOLTA DI RIFIUTI URBANI E ASSIMILATI</v>
          </cell>
          <cell r="J2080" t="str">
            <v>false</v>
          </cell>
          <cell r="K2080">
            <v>0</v>
          </cell>
          <cell r="L2080">
            <v>10378577.65</v>
          </cell>
          <cell r="M2080">
            <v>335538.2</v>
          </cell>
        </row>
        <row r="2081">
          <cell r="H2081" t="str">
            <v>ECOLOGIA</v>
          </cell>
          <cell r="I2081" t="str">
            <v>TR - FESR 2007-2013 ASSE II - PROGETTO DI CARATTERIZZAZIONE E BONIFICA DELLA EX DISCARICA COMUNALE IN LOCALITA' CARAMANNA</v>
          </cell>
          <cell r="J2081" t="str">
            <v>false</v>
          </cell>
          <cell r="K2081">
            <v>0</v>
          </cell>
          <cell r="L2081">
            <v>10378577.65</v>
          </cell>
          <cell r="M2081">
            <v>335538.2</v>
          </cell>
        </row>
        <row r="2082">
          <cell r="H2082" t="str">
            <v>ECOLOGIA</v>
          </cell>
          <cell r="I2082" t="str">
            <v>DEV -REALIZZAZIONE CENTRO COMUNALE DI RACCOLTA DI RIFIUTI URBANI E ASSIMILATI</v>
          </cell>
          <cell r="J2082" t="str">
            <v>false</v>
          </cell>
          <cell r="K2082">
            <v>0</v>
          </cell>
          <cell r="L2082">
            <v>10378577.65</v>
          </cell>
          <cell r="M2082">
            <v>335538.2</v>
          </cell>
        </row>
        <row r="2083">
          <cell r="H2083" t="str">
            <v>ECOLOGIA</v>
          </cell>
          <cell r="I2083" t="str">
            <v>TS - IMPLEMENTAZIONE DEL SISTEMA RAEE</v>
          </cell>
          <cell r="J2083" t="str">
            <v>false</v>
          </cell>
          <cell r="K2083">
            <v>32530.35</v>
          </cell>
          <cell r="L2083">
            <v>10378577.65</v>
          </cell>
          <cell r="M2083">
            <v>335538.2</v>
          </cell>
        </row>
        <row r="2084">
          <cell r="H2084" t="str">
            <v>ECOLOGIA</v>
          </cell>
          <cell r="I2084" t="str">
            <v>AC - COFINANZIAMENTO ALL’IMPLEMENTAZIONE DEL SISTEMA RAEE</v>
          </cell>
          <cell r="J2084" t="str">
            <v>false</v>
          </cell>
          <cell r="K2084">
            <v>5899.02</v>
          </cell>
          <cell r="L2084">
            <v>10378577.65</v>
          </cell>
          <cell r="M2084">
            <v>335538.2</v>
          </cell>
        </row>
        <row r="2085">
          <cell r="H2085" t="str">
            <v>ECOLOGIA</v>
          </cell>
          <cell r="I2085" t="str">
            <v>AC - BENI, STRUMENTAZIONI E TECNOLOGIE PER PROGETTI DI INNOVAZIONE (ART. 113 D.LGS. 50/2016)&gt;&gt;SOFTWARE</v>
          </cell>
          <cell r="J2085" t="str">
            <v>false</v>
          </cell>
          <cell r="K2085">
            <v>13420</v>
          </cell>
          <cell r="L2085">
            <v>10378577.65</v>
          </cell>
          <cell r="M2085">
            <v>335538.2</v>
          </cell>
        </row>
        <row r="2086">
          <cell r="H2086" t="str">
            <v>ECOLOGIA</v>
          </cell>
          <cell r="I2086" t="str">
            <v>AC - BENI, STRUMENTAZIONI E TECNOLOGIE PER PROGETTI DI INNOVAZIONE (ART. 113 D.LGS. 50/2016)&gt;&gt;HARDWARE</v>
          </cell>
          <cell r="J2086" t="str">
            <v>false</v>
          </cell>
          <cell r="K2086">
            <v>0</v>
          </cell>
          <cell r="L2086">
            <v>10378577.65</v>
          </cell>
          <cell r="M2086">
            <v>335538.2</v>
          </cell>
        </row>
        <row r="2087">
          <cell r="H2087" t="str">
            <v>ECOLOGIA</v>
          </cell>
          <cell r="I2087" t="str">
            <v>FPV - AA VINC - MANUTENZIONE STRAORDINARIA CENTRO COMUNALE DI RACCOLTA</v>
          </cell>
          <cell r="J2087" t="str">
            <v>true</v>
          </cell>
          <cell r="K2087">
            <v>0</v>
          </cell>
          <cell r="L2087">
            <v>10378577.65</v>
          </cell>
          <cell r="M2087">
            <v>335538.2</v>
          </cell>
        </row>
        <row r="2088">
          <cell r="H2088" t="str">
            <v>RISORSE DEL MARE</v>
          </cell>
          <cell r="I2088" t="str">
            <v>MANUTENZIONE BOE IN AREE DEMANIALI E RECINZIONE DEPURATORE</v>
          </cell>
          <cell r="J2088" t="str">
            <v>false</v>
          </cell>
          <cell r="K2088">
            <v>14900</v>
          </cell>
          <cell r="L2088">
            <v>118116.72999999998</v>
          </cell>
          <cell r="M2088">
            <v>0</v>
          </cell>
        </row>
        <row r="2089">
          <cell r="H2089" t="str">
            <v>GESTIONE TECNICA PATRIMONIO, SICUREZZA E SALUTE LUOGHI DI LAVORO</v>
          </cell>
          <cell r="I2089" t="str">
            <v>PROVV. - PRESTAZIONI DI SERVIZIO &gt;&gt; PROVV. SPESE POSTALI E VALORI BOLLATI</v>
          </cell>
          <cell r="J2089" t="str">
            <v>false</v>
          </cell>
          <cell r="K2089">
            <v>0</v>
          </cell>
          <cell r="L2089">
            <v>1186774.92</v>
          </cell>
          <cell r="M2089">
            <v>141886.47</v>
          </cell>
        </row>
        <row r="2090">
          <cell r="H2090" t="str">
            <v>GESTIONE TECNICA PATRIMONIO, SICUREZZA E SALUTE LUOGHI DI LAVORO</v>
          </cell>
          <cell r="I2090" t="str">
            <v>PROVV UTENZE COMUNALI &gt;&gt; PROVV - ACQUA</v>
          </cell>
          <cell r="J2090" t="str">
            <v>false</v>
          </cell>
          <cell r="K2090">
            <v>131167.26999999999</v>
          </cell>
          <cell r="L2090">
            <v>1186774.92</v>
          </cell>
          <cell r="M2090">
            <v>141886.47</v>
          </cell>
        </row>
        <row r="2091">
          <cell r="H2091" t="str">
            <v>SERVIZIO IDRICO INTEGRATO</v>
          </cell>
          <cell r="I2091" t="str">
            <v>SPURGO POZZI NERI PRESTAZIONI DI SERVIZI</v>
          </cell>
          <cell r="J2091" t="str">
            <v>false</v>
          </cell>
          <cell r="K2091">
            <v>9158.8799999999992</v>
          </cell>
          <cell r="L2091">
            <v>597549.28</v>
          </cell>
          <cell r="M2091">
            <v>0</v>
          </cell>
        </row>
        <row r="2092">
          <cell r="H2092" t="str">
            <v>SERVIZIO IDRICO INTEGRATO</v>
          </cell>
          <cell r="I2092" t="str">
            <v>GESTIONE IDRANTI PREST. SERVIZI</v>
          </cell>
          <cell r="J2092" t="str">
            <v>false</v>
          </cell>
          <cell r="K2092">
            <v>14600</v>
          </cell>
          <cell r="L2092">
            <v>597549.28</v>
          </cell>
          <cell r="M2092">
            <v>0</v>
          </cell>
        </row>
        <row r="2093">
          <cell r="H2093" t="str">
            <v>SERVIZIO IDRICO INTEGRATO</v>
          </cell>
          <cell r="I2093" t="str">
            <v>PROVV UTENZE COMUNALI &gt;&gt; PROVV - ENERGIA ELETTRICA</v>
          </cell>
          <cell r="J2093" t="str">
            <v>false</v>
          </cell>
          <cell r="K2093">
            <v>0</v>
          </cell>
          <cell r="L2093">
            <v>597549.28</v>
          </cell>
          <cell r="M2093">
            <v>0</v>
          </cell>
        </row>
        <row r="2094">
          <cell r="H2094" t="str">
            <v>SERVIZIO IDRICO INTEGRATO</v>
          </cell>
          <cell r="I2094" t="str">
            <v>PROVV UTENZE COMUNALI &gt;&gt; PROVV - ACQUA</v>
          </cell>
          <cell r="J2094" t="str">
            <v>false</v>
          </cell>
          <cell r="K2094">
            <v>0</v>
          </cell>
          <cell r="L2094">
            <v>597549.28</v>
          </cell>
          <cell r="M2094">
            <v>0</v>
          </cell>
        </row>
        <row r="2095">
          <cell r="H2095" t="str">
            <v>SERVIZIO IDRICO INTEGRATO</v>
          </cell>
          <cell r="I2095" t="str">
            <v>QUOTA CONSORTILE ATO IDRICO</v>
          </cell>
          <cell r="J2095" t="str">
            <v>false</v>
          </cell>
          <cell r="K2095">
            <v>0</v>
          </cell>
          <cell r="L2095">
            <v>597549.28</v>
          </cell>
          <cell r="M2095">
            <v>0</v>
          </cell>
        </row>
        <row r="2096">
          <cell r="H2096" t="str">
            <v>VIABILITÀ</v>
          </cell>
          <cell r="I2096" t="str">
            <v>AA VINC - SISTEMAZIONE IDRAULICA A VALLE DEL SOTTOPASSO DI VIA CHIANTERA - 1° LOTTO</v>
          </cell>
          <cell r="J2096" t="str">
            <v>false</v>
          </cell>
          <cell r="K2096">
            <v>0</v>
          </cell>
          <cell r="L2096">
            <v>2189587.17</v>
          </cell>
          <cell r="M2096">
            <v>30946.42</v>
          </cell>
        </row>
        <row r="2097">
          <cell r="H2097" t="str">
            <v>VIABILITÀ</v>
          </cell>
          <cell r="I2097" t="str">
            <v>AA VINC - SISTEMAZIONE IDRAULICA A VALLE DEL SOTTOPASSO DI VIA CHIANTERA - 1° LOTTO</v>
          </cell>
          <cell r="J2097" t="str">
            <v>false</v>
          </cell>
          <cell r="K2097">
            <v>0</v>
          </cell>
          <cell r="L2097">
            <v>2189587.17</v>
          </cell>
          <cell r="M2097">
            <v>30946.42</v>
          </cell>
        </row>
        <row r="2098">
          <cell r="H2098" t="str">
            <v>VIABILITÀ</v>
          </cell>
          <cell r="I2098" t="str">
            <v>AA VINC - SISTEMAZIONE IDRAULICA A VALLE DEL SOTTOPASSO DI VIA CHIANTERA - 1° LOTTO</v>
          </cell>
          <cell r="J2098" t="str">
            <v>false</v>
          </cell>
          <cell r="K2098">
            <v>0</v>
          </cell>
          <cell r="L2098">
            <v>2189587.17</v>
          </cell>
          <cell r="M2098">
            <v>30946.42</v>
          </cell>
        </row>
        <row r="2099">
          <cell r="H2099" t="str">
            <v>VIABILITÀ</v>
          </cell>
          <cell r="I2099" t="str">
            <v>AA VINC - SISTEMAZIONE IDRAULICA A VALLE DEL SOTTOPASSO DI VIA CHIANTERA - 1° LOTTO</v>
          </cell>
          <cell r="J2099" t="str">
            <v>false</v>
          </cell>
          <cell r="K2099">
            <v>0</v>
          </cell>
          <cell r="L2099">
            <v>2189587.17</v>
          </cell>
          <cell r="M2099">
            <v>30946.42</v>
          </cell>
        </row>
        <row r="2100">
          <cell r="H2100" t="str">
            <v>VIABILITÀ</v>
          </cell>
          <cell r="I2100" t="str">
            <v>AA VINC - SISTEMAZIONE IDRAULICA A VALLE DEL SOTTOPASSO DI VIA CHIANTERA - 1° LOTTO</v>
          </cell>
          <cell r="J2100" t="str">
            <v>false</v>
          </cell>
          <cell r="K2100">
            <v>0</v>
          </cell>
          <cell r="L2100">
            <v>2189587.17</v>
          </cell>
          <cell r="M2100">
            <v>30946.42</v>
          </cell>
        </row>
        <row r="2101">
          <cell r="H2101" t="str">
            <v>VIABILITÀ</v>
          </cell>
          <cell r="I2101" t="str">
            <v>AA VINC - SISTEMAZIONE IDRAULICA A VALLE DEL SOTTOPASSO DI VIA CHIANTERA - 1° LOTTO</v>
          </cell>
          <cell r="J2101" t="str">
            <v>false</v>
          </cell>
          <cell r="K2101">
            <v>0</v>
          </cell>
          <cell r="L2101">
            <v>2189587.17</v>
          </cell>
          <cell r="M2101">
            <v>30946.42</v>
          </cell>
        </row>
        <row r="2102">
          <cell r="H2102" t="str">
            <v>VIABILITÀ</v>
          </cell>
          <cell r="I2102" t="str">
            <v>AA VINC - SISTEMAZIONE IDRAULICA A VALLE DEL SOTTOPASSO DI VIA CHIANTERA - 1° LOTTO</v>
          </cell>
          <cell r="J2102" t="str">
            <v>false</v>
          </cell>
          <cell r="K2102">
            <v>0</v>
          </cell>
          <cell r="L2102">
            <v>2189587.17</v>
          </cell>
          <cell r="M2102">
            <v>30946.42</v>
          </cell>
        </row>
        <row r="2103">
          <cell r="H2103" t="str">
            <v>VIABILITÀ</v>
          </cell>
          <cell r="I2103" t="str">
            <v>AA VINC - SISTEMAZIONE IDRAULICA A VALLE DEL SOTTOPASSO DI VIA CHIANTERA - 1° LOTTO</v>
          </cell>
          <cell r="J2103" t="str">
            <v>false</v>
          </cell>
          <cell r="K2103">
            <v>0</v>
          </cell>
          <cell r="L2103">
            <v>2189587.17</v>
          </cell>
          <cell r="M2103">
            <v>30946.42</v>
          </cell>
        </row>
        <row r="2104">
          <cell r="H2104" t="str">
            <v>VIABILITÀ</v>
          </cell>
          <cell r="I2104" t="str">
            <v>AA VINC - SISTEMAZIONE IDRAULICA A VALLE DEL SOTTOPASSO DI VIA CHIANTERA - 1° LOTTO</v>
          </cell>
          <cell r="J2104" t="str">
            <v>false</v>
          </cell>
          <cell r="K2104">
            <v>0</v>
          </cell>
          <cell r="L2104">
            <v>2189587.17</v>
          </cell>
          <cell r="M2104">
            <v>30946.42</v>
          </cell>
        </row>
        <row r="2105">
          <cell r="H2105" t="str">
            <v>VIABILITÀ</v>
          </cell>
          <cell r="I2105" t="str">
            <v>AA VINC - SISTEMAZIONE IDRAULICA A VALLE DEL SOTTOPASSO DI VIA CHIANTERA - 1° LOTTO</v>
          </cell>
          <cell r="J2105" t="str">
            <v>false</v>
          </cell>
          <cell r="K2105">
            <v>32989.56</v>
          </cell>
          <cell r="L2105">
            <v>2189587.17</v>
          </cell>
          <cell r="M2105">
            <v>30946.42</v>
          </cell>
        </row>
        <row r="2106">
          <cell r="H2106" t="str">
            <v>VIABILITÀ</v>
          </cell>
          <cell r="I2106" t="str">
            <v>AA VINC - SISTEMAZIONE IDRAULICA A VALLE DEL SOTTOPASSO DI VIA CHIANTERA - 1° LOTTO</v>
          </cell>
          <cell r="J2106" t="str">
            <v>false</v>
          </cell>
          <cell r="K2106">
            <v>0</v>
          </cell>
          <cell r="L2106">
            <v>2189587.17</v>
          </cell>
          <cell r="M2106">
            <v>30946.42</v>
          </cell>
        </row>
        <row r="2107">
          <cell r="H2107" t="str">
            <v>VIABILITÀ</v>
          </cell>
          <cell r="I2107" t="str">
            <v>AA VINC - SISTEMAZIONE IDRAULICA A VALLE DEL SOTTOPASSO DI VIA CHIANTERA - 1° LOTTO</v>
          </cell>
          <cell r="J2107" t="str">
            <v>false</v>
          </cell>
          <cell r="K2107">
            <v>0</v>
          </cell>
          <cell r="L2107">
            <v>2189587.17</v>
          </cell>
          <cell r="M2107">
            <v>30946.42</v>
          </cell>
        </row>
        <row r="2108">
          <cell r="H2108" t="str">
            <v>VIABILITÀ</v>
          </cell>
          <cell r="I2108" t="str">
            <v>AA VINC - SISTEMAZIONE IDRAULICA A VALLE DEL SOTTOPASSO DI VIA CHIANTERA - 1° LOTTO</v>
          </cell>
          <cell r="J2108" t="str">
            <v>false</v>
          </cell>
          <cell r="K2108">
            <v>0</v>
          </cell>
          <cell r="L2108">
            <v>2189587.17</v>
          </cell>
          <cell r="M2108">
            <v>30946.42</v>
          </cell>
        </row>
        <row r="2109">
          <cell r="H2109" t="str">
            <v>VIABILITÀ</v>
          </cell>
          <cell r="I2109" t="str">
            <v>AA VINC - SISTEMAZIONE IDRAULICA A VALLE DEL SOTTOPASSO DI VIA CHIANTERA - 1° LOTTO</v>
          </cell>
          <cell r="J2109" t="str">
            <v>false</v>
          </cell>
          <cell r="K2109">
            <v>0</v>
          </cell>
          <cell r="L2109">
            <v>2189587.17</v>
          </cell>
          <cell r="M2109">
            <v>30946.42</v>
          </cell>
        </row>
        <row r="2110">
          <cell r="H2110" t="str">
            <v>VIABILITÀ</v>
          </cell>
          <cell r="I2110" t="str">
            <v>AA VINC - SISTEMAZIONE IDRAULICA A VALLE DEL SOTTOPASSO DI VIA CHIANTERA - 1° LOTTO</v>
          </cell>
          <cell r="J2110" t="str">
            <v>false</v>
          </cell>
          <cell r="K2110">
            <v>0</v>
          </cell>
          <cell r="L2110">
            <v>2189587.17</v>
          </cell>
          <cell r="M2110">
            <v>30946.42</v>
          </cell>
        </row>
        <row r="2111">
          <cell r="H2111" t="str">
            <v>VIABILITÀ</v>
          </cell>
          <cell r="I2111" t="str">
            <v>AA VINC - SISTEMAZIONE IDRAULICA A VALLE DEL SOTTOPASSO DI VIA CHIANTERA - 1° LOTTO</v>
          </cell>
          <cell r="J2111" t="str">
            <v>false</v>
          </cell>
          <cell r="K2111">
            <v>0</v>
          </cell>
          <cell r="L2111">
            <v>2189587.17</v>
          </cell>
          <cell r="M2111">
            <v>30946.42</v>
          </cell>
        </row>
        <row r="2112">
          <cell r="H2112" t="str">
            <v>VIABILITÀ</v>
          </cell>
          <cell r="I2112" t="str">
            <v>AA VINC - SISTEMAZIONE IDRAULICA A VALLE DEL SOTTOPASSO DI VIA CHIANTERA - 1° LOTTO</v>
          </cell>
          <cell r="J2112" t="str">
            <v>false</v>
          </cell>
          <cell r="K2112">
            <v>0</v>
          </cell>
          <cell r="L2112">
            <v>2189587.17</v>
          </cell>
          <cell r="M2112">
            <v>30946.42</v>
          </cell>
        </row>
        <row r="2113">
          <cell r="H2113" t="str">
            <v>VIABILITÀ</v>
          </cell>
          <cell r="I2113" t="str">
            <v>AA VINC - SISTEMAZIONE IDRAULICA A VALLE DEL SOTTOPASSO DI VIA CHIANTERA - 1° LOTTO</v>
          </cell>
          <cell r="J2113" t="str">
            <v>false</v>
          </cell>
          <cell r="K2113">
            <v>0</v>
          </cell>
          <cell r="L2113">
            <v>2189587.17</v>
          </cell>
          <cell r="M2113">
            <v>30946.42</v>
          </cell>
        </row>
        <row r="2114">
          <cell r="H2114" t="str">
            <v>VIABILITÀ</v>
          </cell>
          <cell r="I2114" t="str">
            <v>AA VINC - SISTEMAZIONE IDRAULICA A VALLE DEL SOTTOPASSO DI VIA CHIANTERA - 1° LOTTO</v>
          </cell>
          <cell r="J2114" t="str">
            <v>false</v>
          </cell>
          <cell r="K2114">
            <v>0</v>
          </cell>
          <cell r="L2114">
            <v>2189587.17</v>
          </cell>
          <cell r="M2114">
            <v>30946.42</v>
          </cell>
        </row>
        <row r="2115">
          <cell r="H2115" t="str">
            <v>VIABILITÀ</v>
          </cell>
          <cell r="I2115" t="str">
            <v>AA VINC - SISTEMAZIONE IDRAULICA A VALLE DEL SOTTOPASSO DI VIA CHIANTERA - 1° LOTTO</v>
          </cell>
          <cell r="J2115" t="str">
            <v>false</v>
          </cell>
          <cell r="K2115">
            <v>0</v>
          </cell>
          <cell r="L2115">
            <v>2189587.17</v>
          </cell>
          <cell r="M2115">
            <v>30946.42</v>
          </cell>
        </row>
        <row r="2116">
          <cell r="H2116" t="str">
            <v>VIABILITÀ</v>
          </cell>
          <cell r="I2116" t="str">
            <v>AA VINC - SISTEMAZIONE IDRAULICA A VALLE DEL SOTTOPASSO DI VIA CHIANTERA - 1° LOTTO</v>
          </cell>
          <cell r="J2116" t="str">
            <v>false</v>
          </cell>
          <cell r="K2116">
            <v>0</v>
          </cell>
          <cell r="L2116">
            <v>2189587.17</v>
          </cell>
          <cell r="M2116">
            <v>30946.42</v>
          </cell>
        </row>
        <row r="2117">
          <cell r="H2117" t="str">
            <v>VIABILITÀ</v>
          </cell>
          <cell r="I2117" t="str">
            <v>AA VINC - SISTEMAZIONE IDRAULICA A VALLE DEL SOTTOPASSO DI VIA CHIANTERA - 1° LOTTO</v>
          </cell>
          <cell r="J2117" t="str">
            <v>false</v>
          </cell>
          <cell r="K2117">
            <v>0</v>
          </cell>
          <cell r="L2117">
            <v>2189587.17</v>
          </cell>
          <cell r="M2117">
            <v>30946.42</v>
          </cell>
        </row>
        <row r="2118">
          <cell r="H2118" t="str">
            <v>VIABILITÀ</v>
          </cell>
          <cell r="I2118" t="str">
            <v>AA VINC - SISTEMAZIONE IDRAULICA A VALLE DEL SOTTOPASSO DI VIA CHIANTERA - 1° LOTTO</v>
          </cell>
          <cell r="J2118" t="str">
            <v>false</v>
          </cell>
          <cell r="K2118">
            <v>0</v>
          </cell>
          <cell r="L2118">
            <v>2189587.17</v>
          </cell>
          <cell r="M2118">
            <v>30946.42</v>
          </cell>
        </row>
        <row r="2119">
          <cell r="H2119" t="str">
            <v>VIABILITÀ</v>
          </cell>
          <cell r="I2119" t="str">
            <v>AA VINC - SISTEMAZIONE IDRAULICA A VALLE DEL SOTTOPASSO DI VIA CHIANTERA - 1° LOTTO</v>
          </cell>
          <cell r="J2119" t="str">
            <v>false</v>
          </cell>
          <cell r="K2119">
            <v>0</v>
          </cell>
          <cell r="L2119">
            <v>2189587.17</v>
          </cell>
          <cell r="M2119">
            <v>30946.42</v>
          </cell>
        </row>
        <row r="2120">
          <cell r="H2120" t="str">
            <v>VIABILITÀ</v>
          </cell>
          <cell r="I2120" t="str">
            <v>AA VINC - SISTEMAZIONE IDRAULICA A VALLE DEL SOTTOPASSO DI VIA CHIANTERA - 1° LOTTO</v>
          </cell>
          <cell r="J2120" t="str">
            <v>false</v>
          </cell>
          <cell r="K2120">
            <v>0</v>
          </cell>
          <cell r="L2120">
            <v>2189587.17</v>
          </cell>
          <cell r="M2120">
            <v>30946.42</v>
          </cell>
        </row>
        <row r="2121">
          <cell r="H2121" t="str">
            <v>VIABILITÀ</v>
          </cell>
          <cell r="I2121" t="str">
            <v>AA VINC - SISTEMAZIONE IDRAULICA A VALLE DEL SOTTOPASSO DI VIA CHIANTERA - 1° LOTTO</v>
          </cell>
          <cell r="J2121" t="str">
            <v>false</v>
          </cell>
          <cell r="K2121">
            <v>0</v>
          </cell>
          <cell r="L2121">
            <v>2189587.17</v>
          </cell>
          <cell r="M2121">
            <v>30946.42</v>
          </cell>
        </row>
        <row r="2122">
          <cell r="H2122" t="str">
            <v>VIABILITÀ</v>
          </cell>
          <cell r="I2122" t="str">
            <v>AA VINC - SISTEMAZIONE IDRAULICA A VALLE DEL SOTTOPASSO DI VIA CHIANTERA - 1° LOTTO</v>
          </cell>
          <cell r="J2122" t="str">
            <v>false</v>
          </cell>
          <cell r="K2122">
            <v>0</v>
          </cell>
          <cell r="L2122">
            <v>2189587.17</v>
          </cell>
          <cell r="M2122">
            <v>30946.42</v>
          </cell>
        </row>
        <row r="2123">
          <cell r="H2123" t="str">
            <v>VIABILITÀ</v>
          </cell>
          <cell r="I2123" t="str">
            <v>AA VINC - SISTEMAZIONE IDRAULICA A VALLE DEL SOTTOPASSO DI VIA CHIANTERA - 1° LOTTO</v>
          </cell>
          <cell r="J2123" t="str">
            <v>false</v>
          </cell>
          <cell r="K2123">
            <v>0</v>
          </cell>
          <cell r="L2123">
            <v>2189587.17</v>
          </cell>
          <cell r="M2123">
            <v>30946.42</v>
          </cell>
        </row>
        <row r="2124">
          <cell r="H2124" t="str">
            <v>VIABILITÀ</v>
          </cell>
          <cell r="I2124" t="str">
            <v>AA VINC - SISTEMAZIONE IDRAULICA A VALLE DEL SOTTOPASSO DI VIA CHIANTERA - 1° LOTTO</v>
          </cell>
          <cell r="J2124" t="str">
            <v>false</v>
          </cell>
          <cell r="K2124">
            <v>0</v>
          </cell>
          <cell r="L2124">
            <v>2189587.17</v>
          </cell>
          <cell r="M2124">
            <v>30946.42</v>
          </cell>
        </row>
        <row r="2125">
          <cell r="H2125" t="str">
            <v>VIABILITÀ</v>
          </cell>
          <cell r="I2125" t="str">
            <v>AA VINC - SISTEMAZIONE IDRAULICA A VALLE DEL SOTTOPASSO DI VIA CHIANTERA - 1° LOTTO</v>
          </cell>
          <cell r="J2125" t="str">
            <v>false</v>
          </cell>
          <cell r="K2125">
            <v>0</v>
          </cell>
          <cell r="L2125">
            <v>2189587.17</v>
          </cell>
          <cell r="M2125">
            <v>30946.42</v>
          </cell>
        </row>
        <row r="2126">
          <cell r="H2126" t="str">
            <v>SERVIZIO IDRICO INTEGRATO</v>
          </cell>
          <cell r="I2126" t="str">
            <v>AA - REALIZZAZIONE FOGNA PLUVIALE VIA MARINA DEL MONDO</v>
          </cell>
          <cell r="J2126" t="str">
            <v>false</v>
          </cell>
          <cell r="K2126">
            <v>0</v>
          </cell>
          <cell r="L2126">
            <v>597549.28</v>
          </cell>
          <cell r="M2126">
            <v>0</v>
          </cell>
        </row>
        <row r="2127">
          <cell r="H2127" t="str">
            <v>SERVIZIO IDRICO INTEGRATO</v>
          </cell>
          <cell r="I2127" t="str">
            <v>AA - REALIZZAZIONE FOGNA PLUVIALE VIA MARINA DEL MONDO</v>
          </cell>
          <cell r="J2127" t="str">
            <v>false</v>
          </cell>
          <cell r="K2127">
            <v>0</v>
          </cell>
          <cell r="L2127">
            <v>597549.28</v>
          </cell>
          <cell r="M2127">
            <v>0</v>
          </cell>
        </row>
        <row r="2128">
          <cell r="H2128" t="str">
            <v>SERVIZIO IDRICO INTEGRATO</v>
          </cell>
          <cell r="I2128" t="str">
            <v xml:space="preserve">OO.UU. - MANUTENZ. STRAORD. SISTEMI NATURALI E ARTIFICIALI DI CONVOGLIAMENTO ACQUE METEORICHE </v>
          </cell>
          <cell r="J2128" t="str">
            <v>false</v>
          </cell>
          <cell r="K2128">
            <v>44272.66</v>
          </cell>
          <cell r="L2128">
            <v>597549.28</v>
          </cell>
          <cell r="M2128">
            <v>0</v>
          </cell>
        </row>
        <row r="2129">
          <cell r="H2129" t="str">
            <v>SERVIZIO IDRICO INTEGRATO</v>
          </cell>
          <cell r="I2129" t="str">
            <v xml:space="preserve">OO.UU. - MANUTENZ. STRAORD. SISTEMI NATURALI E ARTIFICIALI DI CONVOGLIAMENTO ACQUE METEORICHE </v>
          </cell>
          <cell r="J2129" t="str">
            <v>false</v>
          </cell>
          <cell r="K2129">
            <v>28071.14</v>
          </cell>
          <cell r="L2129">
            <v>597549.28</v>
          </cell>
          <cell r="M2129">
            <v>0</v>
          </cell>
        </row>
        <row r="2130">
          <cell r="H2130" t="str">
            <v>SERVIZIO IDRICO INTEGRATO</v>
          </cell>
          <cell r="I2130" t="str">
            <v>TS - SISTEMAZIONE IDRAULICA DEL CANALE RECCHIA E DEL TRATTO TERMINALE DEL TORENTE PAGANO</v>
          </cell>
          <cell r="J2130" t="str">
            <v>false</v>
          </cell>
          <cell r="K2130">
            <v>0</v>
          </cell>
          <cell r="L2130">
            <v>597549.28</v>
          </cell>
          <cell r="M2130">
            <v>0</v>
          </cell>
        </row>
        <row r="2131">
          <cell r="H2131" t="str">
            <v>SERVIZIO IDRICO INTEGRATO</v>
          </cell>
          <cell r="I2131" t="str">
            <v>TS - SISTEMAZIONE IDRAULICA DEL CANALE RECCHIA E DEL TRATTO TERMINALE DEL TORENTE PAGANO</v>
          </cell>
          <cell r="J2131" t="str">
            <v>false</v>
          </cell>
          <cell r="K2131">
            <v>0</v>
          </cell>
          <cell r="L2131">
            <v>597549.28</v>
          </cell>
          <cell r="M2131">
            <v>0</v>
          </cell>
        </row>
        <row r="2132">
          <cell r="H2132" t="str">
            <v>SERVIZIO IDRICO INTEGRATO</v>
          </cell>
          <cell r="I2132" t="str">
            <v>TS - OPERE DI MITIGAZIONE DEL RISCHIO IDRAULICO NEL TERRITORIO DI MONOPOLI IN CONTRADA LOSCIALE</v>
          </cell>
          <cell r="J2132" t="str">
            <v>false</v>
          </cell>
          <cell r="K2132">
            <v>0</v>
          </cell>
          <cell r="L2132">
            <v>597549.28</v>
          </cell>
          <cell r="M2132">
            <v>0</v>
          </cell>
        </row>
        <row r="2133">
          <cell r="H2133" t="str">
            <v>SERVIZIO IDRICO INTEGRATO</v>
          </cell>
          <cell r="I2133" t="str">
            <v>TS - OPERE DI MITIGAZIONE DEL RISCHIO IDRAULICO NEL TERRITORIO DI MONOPOLI IN CONTRADA LAMANDIA</v>
          </cell>
          <cell r="J2133" t="str">
            <v>false</v>
          </cell>
          <cell r="K2133">
            <v>0</v>
          </cell>
          <cell r="L2133">
            <v>597549.28</v>
          </cell>
          <cell r="M2133">
            <v>0</v>
          </cell>
        </row>
        <row r="2134">
          <cell r="H2134" t="str">
            <v>SERVIZIO IDRICO INTEGRATO</v>
          </cell>
          <cell r="I2134" t="str">
            <v>TR - FOGNA BIANCA A SERVIZIO DEL QUARTIERE TRA VIA PESCE E VIA ARENAZZA</v>
          </cell>
          <cell r="J2134" t="str">
            <v>false</v>
          </cell>
          <cell r="K2134">
            <v>0</v>
          </cell>
          <cell r="L2134">
            <v>597549.28</v>
          </cell>
          <cell r="M2134">
            <v>0</v>
          </cell>
        </row>
        <row r="2135">
          <cell r="H2135" t="str">
            <v>SERVIZIO IDRICO INTEGRATO</v>
          </cell>
          <cell r="I2135" t="str">
            <v>TR - SISTEMAZIONE IDRAULICA A VALLE DEL SOTTOPASSO DI VIA CHIANTERA - 2° LOTTO</v>
          </cell>
          <cell r="J2135" t="str">
            <v>false</v>
          </cell>
          <cell r="K2135">
            <v>0</v>
          </cell>
          <cell r="L2135">
            <v>597549.28</v>
          </cell>
          <cell r="M2135">
            <v>0</v>
          </cell>
        </row>
        <row r="2136">
          <cell r="H2136" t="str">
            <v>SERVIZIO IDRICO INTEGRATO</v>
          </cell>
          <cell r="I2136" t="str">
            <v>TS - LAVORI DI REALIZZAZIONE DI FOGNA BIANCA A SERVIZIO DELL'AREA NORD-OVEST DELL'ABITATO</v>
          </cell>
          <cell r="J2136" t="str">
            <v>false</v>
          </cell>
          <cell r="K2136">
            <v>95110.59</v>
          </cell>
          <cell r="L2136">
            <v>597549.28</v>
          </cell>
          <cell r="M2136">
            <v>0</v>
          </cell>
        </row>
        <row r="2137">
          <cell r="H2137" t="str">
            <v>SERVIZIO IDRICO INTEGRATO</v>
          </cell>
          <cell r="I2137" t="str">
            <v>TS - LAVORI DI REALIZZAZIONE DI FOGNA BIANCA A SERVIZIO DELL'AREA NORD-OVEST DELL'ABITATO</v>
          </cell>
          <cell r="J2137" t="str">
            <v>false</v>
          </cell>
          <cell r="K2137">
            <v>0</v>
          </cell>
          <cell r="L2137">
            <v>597549.28</v>
          </cell>
          <cell r="M2137">
            <v>0</v>
          </cell>
        </row>
        <row r="2138">
          <cell r="H2138" t="str">
            <v>SERVIZIO IDRICO INTEGRATO</v>
          </cell>
          <cell r="I2138" t="str">
            <v>AA VINC - MANUTENZIONE STRAORD. SISTEMI NATURALI E ARTIFICIALI DI CONVOGLIAMENTO ACQUE METEORICHE</v>
          </cell>
          <cell r="J2138" t="str">
            <v>false</v>
          </cell>
          <cell r="K2138">
            <v>0</v>
          </cell>
          <cell r="L2138">
            <v>597549.28</v>
          </cell>
          <cell r="M2138">
            <v>0</v>
          </cell>
        </row>
        <row r="2139">
          <cell r="H2139" t="str">
            <v>SERVIZIO IDRICO INTEGRATO</v>
          </cell>
          <cell r="I2139" t="str">
            <v>AA VINC - MANUTENZIONE STRAORD. SISTEMI NATURALI E ARTIFICIALI DI CONVOGLIAMENTO ACQUE METEORICHE</v>
          </cell>
          <cell r="J2139" t="str">
            <v>false</v>
          </cell>
          <cell r="K2139">
            <v>0</v>
          </cell>
          <cell r="L2139">
            <v>597549.28</v>
          </cell>
          <cell r="M2139">
            <v>0</v>
          </cell>
        </row>
        <row r="2140">
          <cell r="H2140" t="str">
            <v>SERVIZIO IDRICO INTEGRATO</v>
          </cell>
          <cell r="I2140" t="str">
            <v>TR - TRONCO FOGNA BIANCA QUARTIERE CASINA DEL SERPENTE</v>
          </cell>
          <cell r="J2140" t="str">
            <v>false</v>
          </cell>
          <cell r="K2140">
            <v>0</v>
          </cell>
          <cell r="L2140">
            <v>597549.28</v>
          </cell>
          <cell r="M2140">
            <v>0</v>
          </cell>
        </row>
        <row r="2141">
          <cell r="H2141" t="str">
            <v>VIABILITÀ</v>
          </cell>
          <cell r="I2141" t="str">
            <v>FPV - AA VINC - SISTEMAZIONE IDRAULICA A VALLE DEL SOTTOPASSO DI VIA CHIANTERA - 1° LOTTO</v>
          </cell>
          <cell r="J2141" t="str">
            <v>true</v>
          </cell>
          <cell r="K2141">
            <v>0</v>
          </cell>
          <cell r="L2141">
            <v>2189587.17</v>
          </cell>
          <cell r="M2141">
            <v>30946.42</v>
          </cell>
        </row>
        <row r="2142">
          <cell r="H2142" t="str">
            <v>VIABILITÀ</v>
          </cell>
          <cell r="I2142" t="str">
            <v>FPV - AA VINC - SISTEMAZIONE IDRAULICA A VALLE DEL SOTTOPASSO DI VIA CHIANTERA - 1° LOTTO</v>
          </cell>
          <cell r="J2142" t="str">
            <v>true</v>
          </cell>
          <cell r="K2142">
            <v>0</v>
          </cell>
          <cell r="L2142">
            <v>2189587.17</v>
          </cell>
          <cell r="M2142">
            <v>30946.42</v>
          </cell>
        </row>
        <row r="2143">
          <cell r="H2143" t="str">
            <v>VIABILITÀ</v>
          </cell>
          <cell r="I2143" t="str">
            <v>FPV - AA VINC - SISTEMAZIONE IDRAULICA A VALLE DEL SOTTOPASSO DI VIA CHIANTERA - 1° LOTTO</v>
          </cell>
          <cell r="J2143" t="str">
            <v>true</v>
          </cell>
          <cell r="K2143">
            <v>0</v>
          </cell>
          <cell r="L2143">
            <v>2189587.17</v>
          </cell>
          <cell r="M2143">
            <v>30946.42</v>
          </cell>
        </row>
        <row r="2144">
          <cell r="H2144" t="str">
            <v>VIABILITÀ</v>
          </cell>
          <cell r="I2144" t="str">
            <v>FPV - AA VINC - SISTEMAZIONE IDRAULICA A VALLE DEL SOTTOPASSO DI VIA CHIANTERA - 1° LOTTO</v>
          </cell>
          <cell r="J2144" t="str">
            <v>true</v>
          </cell>
          <cell r="K2144">
            <v>0</v>
          </cell>
          <cell r="L2144">
            <v>2189587.17</v>
          </cell>
          <cell r="M2144">
            <v>30946.42</v>
          </cell>
        </row>
        <row r="2145">
          <cell r="H2145" t="str">
            <v>VIABILITÀ</v>
          </cell>
          <cell r="I2145" t="str">
            <v>FPV - AA VINC - SISTEMAZIONE IDRAULICA A VALLE DEL SOTTOPASSO DI VIA CHIANTERA - 1° LOTTO</v>
          </cell>
          <cell r="J2145" t="str">
            <v>true</v>
          </cell>
          <cell r="K2145">
            <v>0</v>
          </cell>
          <cell r="L2145">
            <v>2189587.17</v>
          </cell>
          <cell r="M2145">
            <v>30946.42</v>
          </cell>
        </row>
        <row r="2146">
          <cell r="H2146" t="str">
            <v>VIABILITÀ</v>
          </cell>
          <cell r="I2146" t="str">
            <v>FPV - AA VINC - SISTEMAZIONE IDRAULICA A VALLE DEL SOTTOPASSO DI VIA CHIANTERA - 1° LOTTO</v>
          </cell>
          <cell r="J2146" t="str">
            <v>true</v>
          </cell>
          <cell r="K2146">
            <v>0</v>
          </cell>
          <cell r="L2146">
            <v>2189587.17</v>
          </cell>
          <cell r="M2146">
            <v>30946.42</v>
          </cell>
        </row>
        <row r="2147">
          <cell r="H2147" t="str">
            <v>VIABILITÀ</v>
          </cell>
          <cell r="I2147" t="str">
            <v>FPV - AA VINC - SISTEMAZIONE IDRAULICA A VALLE DEL SOTTOPASSO DI VIA CHIANTERA - 1° LOTTO</v>
          </cell>
          <cell r="J2147" t="str">
            <v>true</v>
          </cell>
          <cell r="K2147">
            <v>0</v>
          </cell>
          <cell r="L2147">
            <v>2189587.17</v>
          </cell>
          <cell r="M2147">
            <v>30946.42</v>
          </cell>
        </row>
        <row r="2148">
          <cell r="H2148" t="str">
            <v>VIABILITÀ</v>
          </cell>
          <cell r="I2148" t="str">
            <v>FPV - AA VINC - SISTEMAZIONE IDRAULICA A VALLE DEL SOTTOPASSO DI VIA CHIANTERA - 1° LOTTO</v>
          </cell>
          <cell r="J2148" t="str">
            <v>true</v>
          </cell>
          <cell r="K2148">
            <v>0</v>
          </cell>
          <cell r="L2148">
            <v>2189587.17</v>
          </cell>
          <cell r="M2148">
            <v>30946.42</v>
          </cell>
        </row>
        <row r="2149">
          <cell r="H2149" t="str">
            <v>VIABILITÀ</v>
          </cell>
          <cell r="I2149" t="str">
            <v>FPV - AA VINC - SISTEMAZIONE IDRAULICA A VALLE DEL SOTTOPASSO DI VIA CHIANTERA - 1° LOTTO</v>
          </cell>
          <cell r="J2149" t="str">
            <v>true</v>
          </cell>
          <cell r="K2149">
            <v>0</v>
          </cell>
          <cell r="L2149">
            <v>2189587.17</v>
          </cell>
          <cell r="M2149">
            <v>30946.42</v>
          </cell>
        </row>
        <row r="2150">
          <cell r="H2150" t="str">
            <v>VIABILITÀ</v>
          </cell>
          <cell r="I2150" t="str">
            <v>FPV - AA VINC - SISTEMAZIONE IDRAULICA A VALLE DEL SOTTOPASSO DI VIA CHIANTERA - 1° LOTTO</v>
          </cell>
          <cell r="J2150" t="str">
            <v>true</v>
          </cell>
          <cell r="K2150">
            <v>0</v>
          </cell>
          <cell r="L2150">
            <v>2189587.17</v>
          </cell>
          <cell r="M2150">
            <v>30946.42</v>
          </cell>
        </row>
        <row r="2151">
          <cell r="H2151" t="str">
            <v>VIABILITÀ</v>
          </cell>
          <cell r="I2151" t="str">
            <v>FPV - AA VINC - SISTEMAZIONE IDRAULICA A VALLE DEL SOTTOPASSO DI VIA CHIANTERA - 1° LOTTO</v>
          </cell>
          <cell r="J2151" t="str">
            <v>true</v>
          </cell>
          <cell r="K2151">
            <v>0</v>
          </cell>
          <cell r="L2151">
            <v>2189587.17</v>
          </cell>
          <cell r="M2151">
            <v>30946.42</v>
          </cell>
        </row>
        <row r="2152">
          <cell r="H2152" t="str">
            <v>VIABILITÀ</v>
          </cell>
          <cell r="I2152" t="str">
            <v>FPV - AA VINC - SISTEMAZIONE IDRAULICA A VALLE DEL SOTTOPASSO DI VIA CHIANTERA - 1° LOTTO</v>
          </cell>
          <cell r="J2152" t="str">
            <v>true</v>
          </cell>
          <cell r="K2152">
            <v>0</v>
          </cell>
          <cell r="L2152">
            <v>2189587.17</v>
          </cell>
          <cell r="M2152">
            <v>30946.42</v>
          </cell>
        </row>
        <row r="2153">
          <cell r="H2153" t="str">
            <v>VIABILITÀ</v>
          </cell>
          <cell r="I2153" t="str">
            <v>FPV - AA VINC - SISTEMAZIONE IDRAULICA A VALLE DEL SOTTOPASSO DI VIA CHIANTERA - 1° LOTTO</v>
          </cell>
          <cell r="J2153" t="str">
            <v>true</v>
          </cell>
          <cell r="K2153">
            <v>0</v>
          </cell>
          <cell r="L2153">
            <v>2189587.17</v>
          </cell>
          <cell r="M2153">
            <v>30946.42</v>
          </cell>
        </row>
        <row r="2154">
          <cell r="H2154" t="str">
            <v>VIABILITÀ</v>
          </cell>
          <cell r="I2154" t="str">
            <v>FPV - AA VINC - SISTEMAZIONE IDRAULICA A VALLE DEL SOTTOPASSO DI VIA CHIANTERA - 1° LOTTO</v>
          </cell>
          <cell r="J2154" t="str">
            <v>true</v>
          </cell>
          <cell r="K2154">
            <v>0</v>
          </cell>
          <cell r="L2154">
            <v>2189587.17</v>
          </cell>
          <cell r="M2154">
            <v>30946.42</v>
          </cell>
        </row>
        <row r="2155">
          <cell r="H2155" t="str">
            <v>VIABILITÀ</v>
          </cell>
          <cell r="I2155" t="str">
            <v>FPV - AA VINC - SISTEMAZIONE IDRAULICA A VALLE DEL SOTTOPASSO DI VIA CHIANTERA - 1° LOTTO</v>
          </cell>
          <cell r="J2155" t="str">
            <v>true</v>
          </cell>
          <cell r="K2155">
            <v>0</v>
          </cell>
          <cell r="L2155">
            <v>2189587.17</v>
          </cell>
          <cell r="M2155">
            <v>30946.42</v>
          </cell>
        </row>
        <row r="2156">
          <cell r="H2156" t="str">
            <v>VIABILITÀ</v>
          </cell>
          <cell r="I2156" t="str">
            <v>FPV - AA VINC - SISTEMAZIONE IDRAULICA A VALLE DEL SOTTOPASSO DI VIA CHIANTERA - 1° LOTTO</v>
          </cell>
          <cell r="J2156" t="str">
            <v>true</v>
          </cell>
          <cell r="K2156">
            <v>0</v>
          </cell>
          <cell r="L2156">
            <v>2189587.17</v>
          </cell>
          <cell r="M2156">
            <v>30946.42</v>
          </cell>
        </row>
        <row r="2157">
          <cell r="H2157" t="str">
            <v>VIABILITÀ</v>
          </cell>
          <cell r="I2157" t="str">
            <v>FPV - AA VINC - SISTEMAZIONE IDRAULICA A VALLE DEL SOTTOPASSO DI VIA CHIANTERA - 1° LOTTO</v>
          </cell>
          <cell r="J2157" t="str">
            <v>true</v>
          </cell>
          <cell r="K2157">
            <v>0</v>
          </cell>
          <cell r="L2157">
            <v>2189587.17</v>
          </cell>
          <cell r="M2157">
            <v>30946.42</v>
          </cell>
        </row>
        <row r="2158">
          <cell r="H2158" t="str">
            <v>VIABILITÀ</v>
          </cell>
          <cell r="I2158" t="str">
            <v>FPV - AA VINC - SISTEMAZIONE IDRAULICA A VALLE DEL SOTTOPASSO DI VIA CHIANTERA - 1° LOTTO</v>
          </cell>
          <cell r="J2158" t="str">
            <v>true</v>
          </cell>
          <cell r="K2158">
            <v>0</v>
          </cell>
          <cell r="L2158">
            <v>2189587.17</v>
          </cell>
          <cell r="M2158">
            <v>30946.42</v>
          </cell>
        </row>
        <row r="2159">
          <cell r="H2159" t="str">
            <v>VIABILITÀ</v>
          </cell>
          <cell r="I2159" t="str">
            <v>FPV - AA VINC - SISTEMAZIONE IDRAULICA A VALLE DEL SOTTOPASSO DI VIA CHIANTERA - 1° LOTTO</v>
          </cell>
          <cell r="J2159" t="str">
            <v>true</v>
          </cell>
          <cell r="K2159">
            <v>0</v>
          </cell>
          <cell r="L2159">
            <v>2189587.17</v>
          </cell>
          <cell r="M2159">
            <v>30946.42</v>
          </cell>
        </row>
        <row r="2160">
          <cell r="H2160" t="str">
            <v>VIABILITÀ</v>
          </cell>
          <cell r="I2160" t="str">
            <v>FPV - AA VINC - SISTEMAZIONE IDRAULICA A VALLE DEL SOTTOPASSO DI VIA CHIANTERA - 1° LOTTO</v>
          </cell>
          <cell r="J2160" t="str">
            <v>true</v>
          </cell>
          <cell r="K2160">
            <v>0</v>
          </cell>
          <cell r="L2160">
            <v>2189587.17</v>
          </cell>
          <cell r="M2160">
            <v>30946.42</v>
          </cell>
        </row>
        <row r="2161">
          <cell r="H2161" t="str">
            <v>VIABILITÀ</v>
          </cell>
          <cell r="I2161" t="str">
            <v>FPV - AA VINC - SISTEMAZIONE IDRAULICA A VALLE DEL SOTTOPASSO DI VIA CHIANTERA - 1° LOTTO</v>
          </cell>
          <cell r="J2161" t="str">
            <v>true</v>
          </cell>
          <cell r="K2161">
            <v>0</v>
          </cell>
          <cell r="L2161">
            <v>2189587.17</v>
          </cell>
          <cell r="M2161">
            <v>30946.42</v>
          </cell>
        </row>
        <row r="2162">
          <cell r="H2162" t="str">
            <v>VIABILITÀ</v>
          </cell>
          <cell r="I2162" t="str">
            <v>FPV - AA VINC - SISTEMAZIONE IDRAULICA A VALLE DEL SOTTOPASSO DI VIA CHIANTERA - 1° LOTTO</v>
          </cell>
          <cell r="J2162" t="str">
            <v>true</v>
          </cell>
          <cell r="K2162">
            <v>0</v>
          </cell>
          <cell r="L2162">
            <v>2189587.17</v>
          </cell>
          <cell r="M2162">
            <v>30946.42</v>
          </cell>
        </row>
        <row r="2163">
          <cell r="H2163" t="str">
            <v>VIABILITÀ</v>
          </cell>
          <cell r="I2163" t="str">
            <v>FPV - AA VINC - SISTEMAZIONE IDRAULICA A VALLE DEL SOTTOPASSO DI VIA CHIANTERA - 1° LOTTO</v>
          </cell>
          <cell r="J2163" t="str">
            <v>true</v>
          </cell>
          <cell r="K2163">
            <v>0</v>
          </cell>
          <cell r="L2163">
            <v>2189587.17</v>
          </cell>
          <cell r="M2163">
            <v>30946.42</v>
          </cell>
        </row>
        <row r="2164">
          <cell r="H2164" t="str">
            <v>VIABILITÀ</v>
          </cell>
          <cell r="I2164" t="str">
            <v>FPV - AA VINC - SISTEMAZIONE IDRAULICA A VALLE DEL SOTTOPASSO DI VIA CHIANTERA - 1° LOTTO</v>
          </cell>
          <cell r="J2164" t="str">
            <v>true</v>
          </cell>
          <cell r="K2164">
            <v>0</v>
          </cell>
          <cell r="L2164">
            <v>2189587.17</v>
          </cell>
          <cell r="M2164">
            <v>30946.42</v>
          </cell>
        </row>
        <row r="2165">
          <cell r="H2165" t="str">
            <v>VIABILITÀ</v>
          </cell>
          <cell r="I2165" t="str">
            <v>FPV - AA VINC - SISTEMAZIONE IDRAULICA A VALLE DEL SOTTOPASSO DI VIA CHIANTERA - 1° LOTTO</v>
          </cell>
          <cell r="J2165" t="str">
            <v>true</v>
          </cell>
          <cell r="K2165">
            <v>0</v>
          </cell>
          <cell r="L2165">
            <v>2189587.17</v>
          </cell>
          <cell r="M2165">
            <v>30946.42</v>
          </cell>
        </row>
        <row r="2166">
          <cell r="H2166" t="str">
            <v>VIABILITÀ</v>
          </cell>
          <cell r="I2166" t="str">
            <v>FPV - AA VINC - SISTEMAZIONE IDRAULICA A VALLE DEL SOTTOPASSO DI VIA CHIANTERA - 1° LOTTO</v>
          </cell>
          <cell r="J2166" t="str">
            <v>true</v>
          </cell>
          <cell r="K2166">
            <v>0</v>
          </cell>
          <cell r="L2166">
            <v>2189587.17</v>
          </cell>
          <cell r="M2166">
            <v>30946.42</v>
          </cell>
        </row>
        <row r="2167">
          <cell r="H2167" t="str">
            <v>VIABILITÀ</v>
          </cell>
          <cell r="I2167" t="str">
            <v>FPV - AA VINC - SISTEMAZIONE IDRAULICA A VALLE DEL SOTTOPASSO DI VIA CHIANTERA - 1° LOTTO</v>
          </cell>
          <cell r="J2167" t="str">
            <v>true</v>
          </cell>
          <cell r="K2167">
            <v>0</v>
          </cell>
          <cell r="L2167">
            <v>2189587.17</v>
          </cell>
          <cell r="M2167">
            <v>30946.42</v>
          </cell>
        </row>
        <row r="2168">
          <cell r="H2168" t="str">
            <v>VIABILITÀ</v>
          </cell>
          <cell r="I2168" t="str">
            <v>FPV - AA VINC - SISTEMAZIONE IDRAULICA A VALLE DEL SOTTOPASSO DI VIA CHIANTERA - 1° LOTTO</v>
          </cell>
          <cell r="J2168" t="str">
            <v>true</v>
          </cell>
          <cell r="K2168">
            <v>0</v>
          </cell>
          <cell r="L2168">
            <v>2189587.17</v>
          </cell>
          <cell r="M2168">
            <v>30946.42</v>
          </cell>
        </row>
        <row r="2169">
          <cell r="H2169" t="str">
            <v>VIABILITÀ</v>
          </cell>
          <cell r="I2169" t="str">
            <v>FPV - AA VINC - SISTEMAZIONE IDRAULICA A VALLE DEL SOTTOPASSO DI VIA CHIANTERA - 1° LOTTO</v>
          </cell>
          <cell r="J2169" t="str">
            <v>true</v>
          </cell>
          <cell r="K2169">
            <v>0</v>
          </cell>
          <cell r="L2169">
            <v>2189587.17</v>
          </cell>
          <cell r="M2169">
            <v>30946.42</v>
          </cell>
        </row>
        <row r="2170">
          <cell r="H2170" t="str">
            <v>VIABILITÀ</v>
          </cell>
          <cell r="I2170" t="str">
            <v>FPV - AA VINC - SISTEMAZIONE IDRAULICA A VALLE DEL SOTTOPASSO DI VIA CHIANTERA - 1° LOTTO</v>
          </cell>
          <cell r="J2170" t="str">
            <v>true</v>
          </cell>
          <cell r="K2170">
            <v>0</v>
          </cell>
          <cell r="L2170">
            <v>2189587.17</v>
          </cell>
          <cell r="M2170">
            <v>30946.42</v>
          </cell>
        </row>
        <row r="2171">
          <cell r="H2171" t="str">
            <v>SERVIZIO IDRICO INTEGRATO</v>
          </cell>
          <cell r="I2171" t="str">
            <v>FPV - AA VINC - MANUTENZIONE STRAORD. SISTEMI NATURALI E ARTIFICIALI DI CONVOGLIAMENTO ACQUE METEORICHE</v>
          </cell>
          <cell r="J2171" t="str">
            <v>true</v>
          </cell>
          <cell r="K2171">
            <v>0</v>
          </cell>
          <cell r="L2171">
            <v>597549.28</v>
          </cell>
          <cell r="M2171">
            <v>0</v>
          </cell>
        </row>
        <row r="2172">
          <cell r="H2172" t="str">
            <v>SERVIZIO IDRICO INTEGRATO</v>
          </cell>
          <cell r="I2172" t="str">
            <v>FPV - AA VINC - MANUTENZIONE STRAORD. SISTEMI NATURALI E ARTIFICIALI DI CONVOGLIAMENTO ACQUE METEORICHE</v>
          </cell>
          <cell r="J2172" t="str">
            <v>true</v>
          </cell>
          <cell r="K2172">
            <v>0</v>
          </cell>
          <cell r="L2172">
            <v>597549.28</v>
          </cell>
          <cell r="M2172">
            <v>0</v>
          </cell>
        </row>
        <row r="2173">
          <cell r="H2173" t="str">
            <v>SERVIZIO IDRICO INTEGRATO</v>
          </cell>
          <cell r="I2173" t="str">
            <v xml:space="preserve">FPV - OO.UU. - MANUTENZ. STRAORD. SISTEMI NATURALI E ARTIFICIALI DI CONVOGLIAMENTO ACQUE METEORICHE </v>
          </cell>
          <cell r="J2173" t="str">
            <v>true</v>
          </cell>
          <cell r="K2173">
            <v>0</v>
          </cell>
          <cell r="L2173">
            <v>597549.28</v>
          </cell>
          <cell r="M2173">
            <v>0</v>
          </cell>
        </row>
        <row r="2174">
          <cell r="H2174" t="str">
            <v>SERVIZIO IDRICO INTEGRATO</v>
          </cell>
          <cell r="I2174" t="str">
            <v xml:space="preserve">FPV - OO.UU. - MANUTENZ. STRAORD. SISTEMI NATURALI E ARTIFICIALI DI CONVOGLIAMENTO ACQUE METEORICHE </v>
          </cell>
          <cell r="J2174" t="str">
            <v>true</v>
          </cell>
          <cell r="K2174">
            <v>0</v>
          </cell>
          <cell r="L2174">
            <v>597549.28</v>
          </cell>
          <cell r="M2174">
            <v>0</v>
          </cell>
        </row>
        <row r="2175">
          <cell r="H2175" t="str">
            <v>SERVIZIO IDRICO INTEGRATO</v>
          </cell>
          <cell r="I2175" t="str">
            <v>FPV - TS - LAVORI DI REALIZZAZIONE DI FOGNA BIANCA A SERVIZIO DELL'AREA NORD-OVEST DELL'ABITATO</v>
          </cell>
          <cell r="J2175" t="str">
            <v>true</v>
          </cell>
          <cell r="K2175">
            <v>0</v>
          </cell>
          <cell r="L2175">
            <v>597549.28</v>
          </cell>
          <cell r="M2175">
            <v>0</v>
          </cell>
        </row>
        <row r="2176">
          <cell r="H2176" t="str">
            <v>SERVIZIO IDRICO INTEGRATO</v>
          </cell>
          <cell r="I2176" t="str">
            <v>FPV - TS - SISTEMAZIONE IDRAULICA DEL CANALE RECCHIA E DEL TRATTO TERMINALE DEL TORENTE PAGANO</v>
          </cell>
          <cell r="J2176" t="str">
            <v>true</v>
          </cell>
          <cell r="K2176">
            <v>0</v>
          </cell>
          <cell r="L2176">
            <v>597549.28</v>
          </cell>
          <cell r="M2176">
            <v>0</v>
          </cell>
        </row>
        <row r="2177">
          <cell r="H2177" t="str">
            <v>VERDE PUBBLICO</v>
          </cell>
          <cell r="I2177" t="str">
            <v>MUTUO-RECUPERO LAMA BELVEDERE</v>
          </cell>
          <cell r="J2177" t="str">
            <v>false</v>
          </cell>
          <cell r="K2177">
            <v>0</v>
          </cell>
          <cell r="L2177">
            <v>729546.82000000007</v>
          </cell>
          <cell r="M2177">
            <v>72722.070000000007</v>
          </cell>
        </row>
        <row r="2178">
          <cell r="H2178" t="str">
            <v>VERDE PUBBLICO</v>
          </cell>
          <cell r="I2178" t="str">
            <v>MUTUO-RECUPERO LAMA BELVEDERE</v>
          </cell>
          <cell r="J2178" t="str">
            <v>false</v>
          </cell>
          <cell r="K2178">
            <v>0</v>
          </cell>
          <cell r="L2178">
            <v>729546.82000000007</v>
          </cell>
          <cell r="M2178">
            <v>72722.070000000007</v>
          </cell>
        </row>
        <row r="2179">
          <cell r="H2179" t="str">
            <v>AMBIENTE E RANDAGISMO</v>
          </cell>
          <cell r="I2179" t="str">
            <v>TR - CONSERVAZIONE E RECUPERO DEI PERCORSI NATURALISTICI NEL SIC MURGIA DEI TRULLI</v>
          </cell>
          <cell r="J2179" t="str">
            <v>false</v>
          </cell>
          <cell r="K2179">
            <v>0</v>
          </cell>
          <cell r="L2179">
            <v>837871.47999999986</v>
          </cell>
          <cell r="M2179">
            <v>280236.07999999996</v>
          </cell>
        </row>
        <row r="2180">
          <cell r="H2180" t="str">
            <v>VERDE PUBBLICO</v>
          </cell>
          <cell r="I2180" t="str">
            <v>FPV - MUTUO-RECUPERO LAMA BELVEDERE</v>
          </cell>
          <cell r="J2180" t="str">
            <v>true</v>
          </cell>
          <cell r="K2180">
            <v>0</v>
          </cell>
          <cell r="L2180">
            <v>729546.82000000007</v>
          </cell>
          <cell r="M2180">
            <v>72722.070000000007</v>
          </cell>
        </row>
        <row r="2181">
          <cell r="H2181" t="str">
            <v>RISORSE DEL MARE</v>
          </cell>
          <cell r="I2181" t="str">
            <v>BANDIERA BLU - ACQUISTO DI BENI</v>
          </cell>
          <cell r="J2181" t="str">
            <v>false</v>
          </cell>
          <cell r="K2181">
            <v>1964.81</v>
          </cell>
          <cell r="L2181">
            <v>118116.72999999998</v>
          </cell>
          <cell r="M2181">
            <v>0</v>
          </cell>
        </row>
        <row r="2182">
          <cell r="H2182" t="str">
            <v>RISORSE DEL MARE</v>
          </cell>
          <cell r="I2182" t="str">
            <v>BANDIERA BLU - PRESTAZIONI DI SERVIZI</v>
          </cell>
          <cell r="J2182" t="str">
            <v>false</v>
          </cell>
          <cell r="K2182">
            <v>13688.4</v>
          </cell>
          <cell r="L2182">
            <v>118116.72999999998</v>
          </cell>
          <cell r="M2182">
            <v>0</v>
          </cell>
        </row>
        <row r="2183">
          <cell r="H2183" t="str">
            <v>SERVIZIO IDRICO INTEGRATO</v>
          </cell>
          <cell r="I2183" t="str">
            <v>AA INV - ACQUISTO COMPENDIO IMMOBILIARE DA FSI SPA VIA SAN MARCO ang. VIA PESCE, FG.18 PARTICELLE 673-697-698-699-700-701-702-54</v>
          </cell>
          <cell r="J2183" t="str">
            <v>false</v>
          </cell>
          <cell r="K2183">
            <v>0</v>
          </cell>
          <cell r="L2183">
            <v>597549.28</v>
          </cell>
          <cell r="M2183">
            <v>0</v>
          </cell>
        </row>
        <row r="2184">
          <cell r="H2184" t="str">
            <v>SERVIZIO IDRICO INTEGRATO</v>
          </cell>
          <cell r="I2184" t="str">
            <v>AA INV - ACQUISTO COMPENDIO IMMOBILIARE DA FSI SPA VIA SAN MARCO ang. VIA PESCE, FG.18 PARTICELLE 673-697-698-699-700-701-702-54</v>
          </cell>
          <cell r="J2184" t="str">
            <v>false</v>
          </cell>
          <cell r="K2184">
            <v>0</v>
          </cell>
          <cell r="L2184">
            <v>597549.28</v>
          </cell>
          <cell r="M2184">
            <v>0</v>
          </cell>
        </row>
        <row r="2185">
          <cell r="H2185" t="str">
            <v>SERVIZIO IDRICO INTEGRATO</v>
          </cell>
          <cell r="I2185" t="str">
            <v>FPV - AA INV - ACQUISTO COMPENDIO IMMOBILIARE DA FSI SPA VIA SAN MARCO ang. VIA PESCE, FG.18 PARTICELLE 673-697-698-699-700-701-702-54</v>
          </cell>
          <cell r="J2185" t="str">
            <v>true</v>
          </cell>
          <cell r="K2185">
            <v>0</v>
          </cell>
          <cell r="L2185">
            <v>597549.28</v>
          </cell>
          <cell r="M2185">
            <v>0</v>
          </cell>
        </row>
        <row r="2186">
          <cell r="H2186" t="str">
            <v>AMBIENTE E RANDAGISMO</v>
          </cell>
          <cell r="I2186" t="str">
            <v>GESTIONE CENTRALINE MONITORAGGIO QUALITA' DELL'ARIA</v>
          </cell>
          <cell r="J2186" t="str">
            <v>false</v>
          </cell>
          <cell r="K2186">
            <v>19600</v>
          </cell>
          <cell r="L2186">
            <v>837871.47999999986</v>
          </cell>
          <cell r="M2186">
            <v>280236.07999999996</v>
          </cell>
        </row>
        <row r="2187">
          <cell r="H2187" t="str">
            <v>AMBIENTE E RANDAGISMO</v>
          </cell>
          <cell r="I2187" t="str">
            <v>GESTIONE CENTRALINE AMONG</v>
          </cell>
          <cell r="J2187" t="str">
            <v>false</v>
          </cell>
          <cell r="K2187">
            <v>0</v>
          </cell>
          <cell r="L2187">
            <v>837871.47999999986</v>
          </cell>
          <cell r="M2187">
            <v>280236.07999999996</v>
          </cell>
        </row>
        <row r="2188">
          <cell r="H2188" t="str">
            <v>AMBIENTE E RANDAGISMO</v>
          </cell>
          <cell r="I2188" t="str">
            <v>AA - ATTUAZIONE PROTOCOLLO D'INTESA COMUNE-ARPA-REGIONE PER MONITORAGGIO MOLESTIE OLFATTIVE</v>
          </cell>
          <cell r="J2188" t="str">
            <v>false</v>
          </cell>
          <cell r="K2188">
            <v>0</v>
          </cell>
          <cell r="L2188">
            <v>837871.47999999986</v>
          </cell>
          <cell r="M2188">
            <v>280236.07999999996</v>
          </cell>
        </row>
        <row r="2189">
          <cell r="H2189" t="str">
            <v>AMBIENTE E RANDAGISMO</v>
          </cell>
          <cell r="I2189" t="str">
            <v>AA - ATTUAZIONE PROTOCOLLO D'INTESA COMUNE-ARPA-REGIONE PER MONITORAGGIO MOLESTIE OLFATTIVE</v>
          </cell>
          <cell r="J2189" t="str">
            <v>false</v>
          </cell>
          <cell r="K2189">
            <v>0</v>
          </cell>
          <cell r="L2189">
            <v>837871.47999999986</v>
          </cell>
          <cell r="M2189">
            <v>280236.07999999996</v>
          </cell>
        </row>
        <row r="2190">
          <cell r="H2190" t="str">
            <v>AMBIENTE E RANDAGISMO</v>
          </cell>
          <cell r="I2190" t="str">
            <v>ATTUAZIONE PROTOCOLLO D'INTESA COMUNE-ARPA-REGIONE PER MONITORAGGIO MOLESTIE OLFATTIVE</v>
          </cell>
          <cell r="J2190" t="str">
            <v>false</v>
          </cell>
          <cell r="K2190">
            <v>0</v>
          </cell>
          <cell r="L2190">
            <v>837871.47999999986</v>
          </cell>
          <cell r="M2190">
            <v>280236.07999999996</v>
          </cell>
        </row>
        <row r="2191">
          <cell r="H2191" t="str">
            <v>AMBIENTE E RANDAGISMO</v>
          </cell>
          <cell r="I2191" t="str">
            <v>FPV - AA - ATTUAZIONE PROTOCOLLO D'INTESA COMUNE-ARPA-REGIONE PER MONITORAGGIO MOLESTIE OLFATTIVE</v>
          </cell>
          <cell r="J2191" t="str">
            <v>true</v>
          </cell>
          <cell r="K2191">
            <v>0</v>
          </cell>
          <cell r="L2191">
            <v>837871.47999999986</v>
          </cell>
          <cell r="M2191">
            <v>280236.07999999996</v>
          </cell>
        </row>
        <row r="2192">
          <cell r="H2192" t="str">
            <v>AMBIENTE E RANDAGISMO</v>
          </cell>
          <cell r="I2192" t="str">
            <v>TR-REALIZZAZIONE STRUTTURE A SOSTEGNO DEGLI IMPIANTI TELEVISIVI DA DELOCALIZZARE</v>
          </cell>
          <cell r="J2192" t="str">
            <v>false</v>
          </cell>
          <cell r="K2192">
            <v>0</v>
          </cell>
          <cell r="L2192">
            <v>837871.47999999986</v>
          </cell>
          <cell r="M2192">
            <v>280236.07999999996</v>
          </cell>
        </row>
        <row r="2193">
          <cell r="H2193" t="str">
            <v>TRASPORTO URBANO</v>
          </cell>
          <cell r="I2193" t="str">
            <v>EMOLUMENTI AL PERSONALE &gt;&gt; RETRIBUZIONI PERSONALE DI RUOLO</v>
          </cell>
          <cell r="J2193" t="str">
            <v>false</v>
          </cell>
          <cell r="K2193">
            <v>2303.17</v>
          </cell>
          <cell r="L2193">
            <v>3175.6</v>
          </cell>
          <cell r="M2193">
            <v>2975.88</v>
          </cell>
        </row>
        <row r="2194">
          <cell r="H2194" t="str">
            <v>TRASPORTO URBANO</v>
          </cell>
          <cell r="I2194" t="str">
            <v>EMOLUMENTI AL PERSONALE &gt;&gt; ONERI RIFLESSI PERSONALE DI RUOLO</v>
          </cell>
          <cell r="J2194" t="str">
            <v>false</v>
          </cell>
          <cell r="K2194">
            <v>672.71</v>
          </cell>
          <cell r="L2194">
            <v>3175.6</v>
          </cell>
          <cell r="M2194">
            <v>2975.88</v>
          </cell>
        </row>
        <row r="2195">
          <cell r="H2195" t="str">
            <v>TRASPORTO URBANO</v>
          </cell>
          <cell r="I2195" t="str">
            <v>IRAP &gt;&gt; IRAP PERSONALE</v>
          </cell>
          <cell r="J2195" t="str">
            <v>false</v>
          </cell>
          <cell r="K2195">
            <v>199.72</v>
          </cell>
          <cell r="L2195">
            <v>3175.6</v>
          </cell>
          <cell r="M2195">
            <v>2975.88</v>
          </cell>
        </row>
        <row r="2196">
          <cell r="H2196" t="str">
            <v>TRASPORTO URBANO</v>
          </cell>
          <cell r="I2196" t="str">
            <v>PARC - GESTIONE TRASPORTO URBANO PRESTAZIONI DI SERVIZI</v>
          </cell>
          <cell r="J2196" t="str">
            <v>false</v>
          </cell>
          <cell r="K2196">
            <v>77500</v>
          </cell>
          <cell r="L2196">
            <v>659329.43999999994</v>
          </cell>
          <cell r="M2196">
            <v>0</v>
          </cell>
        </row>
        <row r="2197">
          <cell r="H2197" t="str">
            <v>TRASPORTO URBANO</v>
          </cell>
          <cell r="I2197" t="str">
            <v>GESTIONE TRASPORTO URBANO PRESTAZIONI DI SERVIZI</v>
          </cell>
          <cell r="J2197" t="str">
            <v>false</v>
          </cell>
          <cell r="K2197">
            <v>465806.9</v>
          </cell>
          <cell r="L2197">
            <v>659329.43999999994</v>
          </cell>
          <cell r="M2197">
            <v>0</v>
          </cell>
        </row>
        <row r="2198">
          <cell r="H2198" t="str">
            <v>TRASPORTO URBANO</v>
          </cell>
          <cell r="I2198" t="str">
            <v>PROVV UTENZE COMUNALI &gt;&gt; PROVV - ENERGIA ELETTRICA</v>
          </cell>
          <cell r="J2198" t="str">
            <v>false</v>
          </cell>
          <cell r="K2198">
            <v>0</v>
          </cell>
          <cell r="L2198">
            <v>659329.43999999994</v>
          </cell>
          <cell r="M2198">
            <v>0</v>
          </cell>
        </row>
        <row r="2199">
          <cell r="H2199" t="str">
            <v>TRASPORTO URBANO</v>
          </cell>
          <cell r="I2199" t="str">
            <v>TR - TRASPORTO PUBBLICO LOCALE - PRESTAZIONI DI SERVIZIO (L.R. 45/2013 ART. 30)</v>
          </cell>
          <cell r="J2199" t="str">
            <v>false</v>
          </cell>
          <cell r="K2199">
            <v>72854.490000000005</v>
          </cell>
          <cell r="L2199">
            <v>659329.43999999994</v>
          </cell>
          <cell r="M2199">
            <v>0</v>
          </cell>
        </row>
        <row r="2200">
          <cell r="H2200" t="str">
            <v>TRASPORTO URBANO</v>
          </cell>
          <cell r="I2200" t="str">
            <v>INCENTIVAZIONE UTILIZZO BUS</v>
          </cell>
          <cell r="J2200" t="str">
            <v>false</v>
          </cell>
          <cell r="K2200">
            <v>5000</v>
          </cell>
          <cell r="L2200">
            <v>659329.43999999994</v>
          </cell>
          <cell r="M2200">
            <v>0</v>
          </cell>
        </row>
        <row r="2201">
          <cell r="H2201" t="str">
            <v>TRASPORTO URBANO</v>
          </cell>
          <cell r="I2201" t="str">
            <v>TR - EMERGENZA EPIDEMIOLOGICA COVID-19 SOSTEGNO ECONOMICO IMPRESE DI TRASPORTO PUBBLICO LOCALE</v>
          </cell>
          <cell r="J2201" t="str">
            <v>false</v>
          </cell>
          <cell r="K2201">
            <v>0</v>
          </cell>
          <cell r="L2201">
            <v>659329.43999999994</v>
          </cell>
          <cell r="M2201">
            <v>0</v>
          </cell>
        </row>
        <row r="2202">
          <cell r="H2202" t="str">
            <v>TRASPORTO URBANO</v>
          </cell>
          <cell r="I2202" t="str">
            <v>TR - TRASFERIMENTO PER RINNOVO CONTRATTI DI LAVORO TRASPORTO PUBBLICO LOCALE (L.R. 10/2009)</v>
          </cell>
          <cell r="J2202" t="str">
            <v>false</v>
          </cell>
          <cell r="K2202">
            <v>31078.6</v>
          </cell>
          <cell r="L2202">
            <v>659329.43999999994</v>
          </cell>
          <cell r="M2202">
            <v>0</v>
          </cell>
        </row>
        <row r="2203">
          <cell r="H2203" t="str">
            <v>RISORSE DEL MARE</v>
          </cell>
          <cell r="I2203" t="str">
            <v>TR - REALIZZAZIONE DI VELOSTAZIONI E/O POSTAZIONI DI RICARICA</v>
          </cell>
          <cell r="J2203" t="str">
            <v>false</v>
          </cell>
          <cell r="K2203">
            <v>0</v>
          </cell>
          <cell r="L2203">
            <v>118116.72999999998</v>
          </cell>
          <cell r="M2203">
            <v>0</v>
          </cell>
        </row>
        <row r="2204">
          <cell r="H2204" t="str">
            <v>RISORSE DEL MARE</v>
          </cell>
          <cell r="I2204" t="str">
            <v>TR - ACQUISTO MEZZI MOBILITA' SOSTENIBILE</v>
          </cell>
          <cell r="J2204" t="str">
            <v>false</v>
          </cell>
          <cell r="K2204">
            <v>0</v>
          </cell>
          <cell r="L2204">
            <v>118116.72999999998</v>
          </cell>
          <cell r="M2204">
            <v>0</v>
          </cell>
        </row>
        <row r="2205">
          <cell r="H2205" t="str">
            <v>TRASPORTO URBANO</v>
          </cell>
          <cell r="I2205" t="str">
            <v>PRUACS -REALIZZAZIONE AUTO-RIMESSAGGIO PER MINIBUS ELETTRICI</v>
          </cell>
          <cell r="J2205" t="str">
            <v>false</v>
          </cell>
          <cell r="K2205">
            <v>0</v>
          </cell>
          <cell r="L2205">
            <v>659329.43999999994</v>
          </cell>
          <cell r="M2205">
            <v>0</v>
          </cell>
        </row>
        <row r="2206">
          <cell r="H2206" t="str">
            <v>TRASPORTO URBANO</v>
          </cell>
          <cell r="I2206" t="str">
            <v>PRUACS -ACQUISTO MINIBUS ELETTRICI PER IL CENTRO STORICO</v>
          </cell>
          <cell r="J2206" t="str">
            <v>false</v>
          </cell>
          <cell r="K2206">
            <v>0</v>
          </cell>
          <cell r="L2206">
            <v>659329.43999999994</v>
          </cell>
          <cell r="M2206">
            <v>0</v>
          </cell>
        </row>
        <row r="2207">
          <cell r="H2207" t="str">
            <v>TRASPORTO URBANO</v>
          </cell>
          <cell r="I2207" t="str">
            <v>IS - RIQUALIFICAZIONE SERVIZIO DI TPL - ACQUISTO ATTREZZATURE E IMPIANTI</v>
          </cell>
          <cell r="J2207" t="str">
            <v>false</v>
          </cell>
          <cell r="K2207">
            <v>0</v>
          </cell>
          <cell r="L2207">
            <v>659329.43999999994</v>
          </cell>
          <cell r="M2207">
            <v>0</v>
          </cell>
        </row>
        <row r="2208">
          <cell r="H2208" t="str">
            <v>TRASPORTO URBANO</v>
          </cell>
          <cell r="I2208" t="str">
            <v>AA VINC - RIQUALIFICAZIONE SERVIZIO DI TPL - ACQUISTO ATTREZZATURE E IMPIANTI</v>
          </cell>
          <cell r="J2208" t="str">
            <v>false</v>
          </cell>
          <cell r="K2208">
            <v>0</v>
          </cell>
          <cell r="L2208">
            <v>659329.43999999994</v>
          </cell>
          <cell r="M2208">
            <v>0</v>
          </cell>
        </row>
        <row r="2209">
          <cell r="H2209" t="str">
            <v>VIABILITÀ</v>
          </cell>
          <cell r="I2209" t="str">
            <v>EMOLUMENTI AL PERSONALE &gt;&gt; RETRIBUZIONI PERSONALE DI RUOLO</v>
          </cell>
          <cell r="J2209" t="str">
            <v>false</v>
          </cell>
          <cell r="K2209">
            <v>23952.34</v>
          </cell>
          <cell r="L2209">
            <v>2189587.17</v>
          </cell>
          <cell r="M2209">
            <v>30946.42</v>
          </cell>
        </row>
        <row r="2210">
          <cell r="H2210" t="str">
            <v>VIABILITÀ</v>
          </cell>
          <cell r="I2210" t="str">
            <v>EMOLUMENTI AL PERSONALE &gt;&gt; ONERI RIFLESSI PERSONALE DI RUOLO</v>
          </cell>
          <cell r="J2210" t="str">
            <v>false</v>
          </cell>
          <cell r="K2210">
            <v>6994.08</v>
          </cell>
          <cell r="L2210">
            <v>2189587.17</v>
          </cell>
          <cell r="M2210">
            <v>30946.42</v>
          </cell>
        </row>
        <row r="2211">
          <cell r="H2211" t="str">
            <v>PUBBLICA ILLUMINAZIONE</v>
          </cell>
          <cell r="I2211" t="str">
            <v>EMOLUMENTI AL PERSONALE &gt;&gt; RETRIBUZIONI PERSONALE DI RUOLO</v>
          </cell>
          <cell r="J2211" t="str">
            <v>false</v>
          </cell>
          <cell r="K2211">
            <v>22058.97</v>
          </cell>
          <cell r="L2211">
            <v>1235605.82</v>
          </cell>
          <cell r="M2211">
            <v>28500.21</v>
          </cell>
        </row>
        <row r="2212">
          <cell r="H2212" t="str">
            <v>PUBBLICA ILLUMINAZIONE</v>
          </cell>
          <cell r="I2212" t="str">
            <v>EMOLUMENTI AL PERSONALE &gt;&gt; ONERI RIFLESSI PERSONALE DI RUOLO</v>
          </cell>
          <cell r="J2212" t="str">
            <v>false</v>
          </cell>
          <cell r="K2212">
            <v>6441.24</v>
          </cell>
          <cell r="L2212">
            <v>1235605.82</v>
          </cell>
          <cell r="M2212">
            <v>28500.21</v>
          </cell>
        </row>
        <row r="2213">
          <cell r="H2213" t="str">
            <v>VIABILITÀ</v>
          </cell>
          <cell r="I2213" t="str">
            <v>IRAP &gt;&gt; IRAP PERSONALE</v>
          </cell>
          <cell r="J2213" t="str">
            <v>false</v>
          </cell>
          <cell r="K2213">
            <v>2077.0300000000002</v>
          </cell>
          <cell r="L2213">
            <v>2189587.17</v>
          </cell>
          <cell r="M2213">
            <v>30946.42</v>
          </cell>
        </row>
        <row r="2214">
          <cell r="H2214" t="str">
            <v>PUBBLICA ILLUMINAZIONE</v>
          </cell>
          <cell r="I2214" t="str">
            <v>IRAP &gt;&gt; IRAP PERSONALE</v>
          </cell>
          <cell r="J2214" t="str">
            <v>false</v>
          </cell>
          <cell r="K2214">
            <v>1913.7</v>
          </cell>
          <cell r="L2214">
            <v>1235605.82</v>
          </cell>
          <cell r="M2214">
            <v>28500.21</v>
          </cell>
        </row>
        <row r="2215">
          <cell r="H2215" t="str">
            <v>VIABILITÀ</v>
          </cell>
          <cell r="I2215" t="str">
            <v>OO.UU. - MANUTEN. ORDINARIA STRADE COMUNALI</v>
          </cell>
          <cell r="J2215" t="str">
            <v>false</v>
          </cell>
          <cell r="K2215">
            <v>10000</v>
          </cell>
          <cell r="L2215">
            <v>2189587.17</v>
          </cell>
          <cell r="M2215">
            <v>30946.42</v>
          </cell>
        </row>
        <row r="2216">
          <cell r="H2216" t="str">
            <v>VIABILITÀ</v>
          </cell>
          <cell r="I2216" t="str">
            <v>PROVV UTENZE COMUNALI &gt;&gt; PROVV - ENERGIA ELETTRICA</v>
          </cell>
          <cell r="J2216" t="str">
            <v>false</v>
          </cell>
          <cell r="K2216">
            <v>0</v>
          </cell>
          <cell r="L2216">
            <v>2189587.17</v>
          </cell>
          <cell r="M2216">
            <v>30946.42</v>
          </cell>
        </row>
        <row r="2217">
          <cell r="H2217" t="str">
            <v>VIABILITÀ</v>
          </cell>
          <cell r="I2217" t="str">
            <v>PARC - MANUTENZIONE, RIFACIMENTO E REALIZZAZIONE SEGNALETICA STRADALE VERTICALE LUMINOSA</v>
          </cell>
          <cell r="J2217" t="str">
            <v>false</v>
          </cell>
          <cell r="K2217">
            <v>0</v>
          </cell>
          <cell r="L2217">
            <v>2189587.17</v>
          </cell>
          <cell r="M2217">
            <v>30946.42</v>
          </cell>
        </row>
        <row r="2218">
          <cell r="H2218" t="str">
            <v>VIABILITÀ</v>
          </cell>
          <cell r="I2218" t="str">
            <v>TR - REDAZIONE PIANO URBANO DELLA MOBILITA' SOSTENIBILE</v>
          </cell>
          <cell r="J2218" t="str">
            <v>false</v>
          </cell>
          <cell r="K2218">
            <v>44915.519999999997</v>
          </cell>
          <cell r="L2218">
            <v>2189587.17</v>
          </cell>
          <cell r="M2218">
            <v>30946.42</v>
          </cell>
        </row>
        <row r="2219">
          <cell r="H2219" t="str">
            <v>VIABILITÀ</v>
          </cell>
          <cell r="I2219" t="str">
            <v>TR - REDAZIONE DEL PIANO ELIMINAZIONE BARRIERE ARCHITETTONICHE</v>
          </cell>
          <cell r="J2219" t="str">
            <v>false</v>
          </cell>
          <cell r="K2219">
            <v>0</v>
          </cell>
          <cell r="L2219">
            <v>2189587.17</v>
          </cell>
          <cell r="M2219">
            <v>30946.42</v>
          </cell>
        </row>
        <row r="2220">
          <cell r="H2220" t="str">
            <v>PUBBLICA ILLUMINAZIONE</v>
          </cell>
          <cell r="I2220" t="str">
            <v xml:space="preserve">OO.UU. - MANUTENZIONE ORDINARIA IMPIANTI DI PUBBLICA ILLUMINAZIONE
</v>
          </cell>
          <cell r="J2220" t="str">
            <v>false</v>
          </cell>
          <cell r="K2220">
            <v>0</v>
          </cell>
          <cell r="L2220">
            <v>1235605.82</v>
          </cell>
          <cell r="M2220">
            <v>28500.21</v>
          </cell>
        </row>
        <row r="2221">
          <cell r="H2221" t="str">
            <v>PUBBLICA ILLUMINAZIONE</v>
          </cell>
          <cell r="I2221" t="str">
            <v>MANUTENZIONE ORDINARIA IMPIANTI DI PUBBLICA ILLUMINAZIONE</v>
          </cell>
          <cell r="J2221" t="str">
            <v>false</v>
          </cell>
          <cell r="K2221">
            <v>0</v>
          </cell>
          <cell r="L2221">
            <v>1235605.82</v>
          </cell>
          <cell r="M2221">
            <v>28500.21</v>
          </cell>
        </row>
        <row r="2222">
          <cell r="H2222" t="str">
            <v>PUBBLICA ILLUMINAZIONE</v>
          </cell>
          <cell r="I2222" t="str">
            <v>PROVV UTENZE COMUNALI &gt;&gt; PROVV - ENERGIA ELETTRICA</v>
          </cell>
          <cell r="J2222" t="str">
            <v>false</v>
          </cell>
          <cell r="K2222">
            <v>2750</v>
          </cell>
          <cell r="L2222">
            <v>1235605.82</v>
          </cell>
          <cell r="M2222">
            <v>28500.21</v>
          </cell>
        </row>
        <row r="2223">
          <cell r="H2223" t="str">
            <v>PUBBLICA ILLUMINAZIONE</v>
          </cell>
          <cell r="I2223" t="str">
            <v>CANONE DI CONCESSIONE COSTRUZIONE, MANUTENZIONE E GESTIONE IMPIANTI DI PUBBLICA ILLUMINAIZONE&gt;&gt;CANONE CONCESSIONE</v>
          </cell>
          <cell r="J2223" t="str">
            <v>false</v>
          </cell>
          <cell r="K2223">
            <v>755629.39</v>
          </cell>
          <cell r="L2223">
            <v>1235605.82</v>
          </cell>
          <cell r="M2223">
            <v>28500.21</v>
          </cell>
        </row>
        <row r="2224">
          <cell r="H2224" t="str">
            <v>PUBBLICA ILLUMINAZIONE</v>
          </cell>
          <cell r="I2224" t="str">
            <v>CANONE DI CONCESSIONE COSTRUZIONE, MANUTENZIONE E GESTIONE IMPIANTI DI PUBBLICA ILLUMINAIZONE&gt;&gt;UTENZE</v>
          </cell>
          <cell r="J2224" t="str">
            <v>false</v>
          </cell>
          <cell r="K2224">
            <v>0</v>
          </cell>
          <cell r="L2224">
            <v>1235605.82</v>
          </cell>
          <cell r="M2224">
            <v>28500.21</v>
          </cell>
        </row>
        <row r="2225">
          <cell r="H2225" t="str">
            <v>TRASPORTO URBANO</v>
          </cell>
          <cell r="I2225" t="str">
            <v>PARC - PRESTAZIONI DI SERVIZI MIGLIORAMENTO MOBILITA' URBANA  - GESTIONE PARK &amp; RIDE</v>
          </cell>
          <cell r="J2225" t="str">
            <v>false</v>
          </cell>
          <cell r="K2225">
            <v>7089.45</v>
          </cell>
          <cell r="L2225">
            <v>659329.43999999994</v>
          </cell>
          <cell r="M2225">
            <v>0</v>
          </cell>
        </row>
        <row r="2226">
          <cell r="H2226" t="str">
            <v>CIRCOLAZIONE STRADALE</v>
          </cell>
          <cell r="I2226" t="str">
            <v>PC - INTERVENTI SIC. STRADALE</v>
          </cell>
          <cell r="J2226" t="str">
            <v>false</v>
          </cell>
          <cell r="K2226">
            <v>0</v>
          </cell>
          <cell r="L2226">
            <v>470265.09</v>
          </cell>
          <cell r="M2226">
            <v>0</v>
          </cell>
        </row>
        <row r="2227">
          <cell r="H2227" t="str">
            <v>CIRCOLAZIONE STRADALE</v>
          </cell>
          <cell r="I2227" t="str">
            <v>PC - INTERVENTI SIC. STRADALE</v>
          </cell>
          <cell r="J2227" t="str">
            <v>false</v>
          </cell>
          <cell r="K2227">
            <v>0</v>
          </cell>
          <cell r="L2227">
            <v>470265.09</v>
          </cell>
          <cell r="M2227">
            <v>0</v>
          </cell>
        </row>
        <row r="2228">
          <cell r="H2228" t="str">
            <v>CIRCOLAZIONE STRADALE</v>
          </cell>
          <cell r="I2228" t="str">
            <v>PARC - MANUTENZIONE ORDINARIA SEGNALETICA STRADALE VERTICALE</v>
          </cell>
          <cell r="J2228" t="str">
            <v>false</v>
          </cell>
          <cell r="K2228">
            <v>29082.7</v>
          </cell>
          <cell r="L2228">
            <v>470265.09</v>
          </cell>
          <cell r="M2228">
            <v>0</v>
          </cell>
        </row>
        <row r="2229">
          <cell r="H2229" t="str">
            <v>CIRCOLAZIONE STRADALE</v>
          </cell>
          <cell r="I2229" t="str">
            <v>PARC - MANUTENZIONE ORDINARIA SEGNALETICA STRADALE VERTICALE</v>
          </cell>
          <cell r="J2229" t="str">
            <v>false</v>
          </cell>
          <cell r="K2229">
            <v>10299</v>
          </cell>
          <cell r="L2229">
            <v>470265.09</v>
          </cell>
          <cell r="M2229">
            <v>0</v>
          </cell>
        </row>
        <row r="2230">
          <cell r="H2230" t="str">
            <v>CIRCOLAZIONE STRADALE</v>
          </cell>
          <cell r="I2230" t="str">
            <v>FPV - PARC - MANUTENZIONE ORDINARIA SEGNALETICA STRADALE VERTICALE</v>
          </cell>
          <cell r="J2230" t="str">
            <v>true</v>
          </cell>
          <cell r="K2230">
            <v>0</v>
          </cell>
          <cell r="L2230">
            <v>470265.09</v>
          </cell>
          <cell r="M2230">
            <v>0</v>
          </cell>
        </row>
        <row r="2231">
          <cell r="H2231" t="str">
            <v>CIRCOLAZIONE STRADALE</v>
          </cell>
          <cell r="I2231" t="str">
            <v>FPV - PARC - MANUTENZIONE ORDINARIA SEGNALETICA STRADALE VERTICALE</v>
          </cell>
          <cell r="J2231" t="str">
            <v>true</v>
          </cell>
          <cell r="K2231">
            <v>0</v>
          </cell>
          <cell r="L2231">
            <v>470265.09</v>
          </cell>
          <cell r="M2231">
            <v>0</v>
          </cell>
        </row>
        <row r="2232">
          <cell r="H2232" t="str">
            <v>CIRCOLAZIONE STRADALE</v>
          </cell>
          <cell r="I2232" t="str">
            <v>CONTENZIOSO STRADALE</v>
          </cell>
          <cell r="J2232" t="str">
            <v>false</v>
          </cell>
          <cell r="K2232">
            <v>0</v>
          </cell>
          <cell r="L2232">
            <v>470265.09</v>
          </cell>
          <cell r="M2232">
            <v>0</v>
          </cell>
        </row>
        <row r="2233">
          <cell r="H2233" t="str">
            <v>CIRCOLAZIONE STRADALE</v>
          </cell>
          <cell r="I2233" t="str">
            <v>FPV - PC - INTERVENTI SIC. STRADALE</v>
          </cell>
          <cell r="J2233" t="str">
            <v>true</v>
          </cell>
          <cell r="K2233">
            <v>0</v>
          </cell>
          <cell r="L2233">
            <v>470265.09</v>
          </cell>
          <cell r="M2233">
            <v>0</v>
          </cell>
        </row>
        <row r="2234">
          <cell r="H2234" t="str">
            <v>RISORSE DEL MARE</v>
          </cell>
          <cell r="I2234" t="str">
            <v>TR - RIASSETTO DEI LIBERI ACCESSI AL MARE (COSTA SUD)</v>
          </cell>
          <cell r="J2234" t="str">
            <v>false</v>
          </cell>
          <cell r="K2234">
            <v>0</v>
          </cell>
          <cell r="L2234">
            <v>118116.72999999998</v>
          </cell>
          <cell r="M2234">
            <v>0</v>
          </cell>
        </row>
        <row r="2235">
          <cell r="H2235" t="str">
            <v>RISORSE DEL MARE</v>
          </cell>
          <cell r="I2235" t="str">
            <v>TR - RIASSETTO DEI LIBERI ACCESSI AL MARE (COSTA SUD)</v>
          </cell>
          <cell r="J2235" t="str">
            <v>false</v>
          </cell>
          <cell r="K2235">
            <v>0</v>
          </cell>
          <cell r="L2235">
            <v>118116.72999999998</v>
          </cell>
          <cell r="M2235">
            <v>0</v>
          </cell>
        </row>
        <row r="2236">
          <cell r="H2236" t="str">
            <v>RISORSE DEL MARE</v>
          </cell>
          <cell r="I2236" t="str">
            <v>AA VINC - VERIFICHE DI SICUREZZA DI INFRASTRUTTURE COSTIERE IN LOCALITA' CAPITOLO E PORTAVECCHIA</v>
          </cell>
          <cell r="J2236" t="str">
            <v>false</v>
          </cell>
          <cell r="K2236">
            <v>0</v>
          </cell>
          <cell r="L2236">
            <v>118116.72999999998</v>
          </cell>
          <cell r="M2236">
            <v>0</v>
          </cell>
        </row>
        <row r="2237">
          <cell r="H2237" t="str">
            <v>RISORSE DEL MARE</v>
          </cell>
          <cell r="I2237" t="str">
            <v>AA VINC - VERIFICHE DI SICUREZZA DI INFRASTRUTTURE COSTIERE IN LOCALITA' CAPITOLO E PORTAVECCHIA</v>
          </cell>
          <cell r="J2237" t="str">
            <v>false</v>
          </cell>
          <cell r="K2237">
            <v>14948.36</v>
          </cell>
          <cell r="L2237">
            <v>118116.72999999998</v>
          </cell>
          <cell r="M2237">
            <v>0</v>
          </cell>
        </row>
        <row r="2238">
          <cell r="H2238" t="str">
            <v>RISORSE DEL MARE</v>
          </cell>
          <cell r="I2238" t="str">
            <v>TR - RIASSETTO DEI LIBERI ACCESSI AL MARE (COSTA NORD)</v>
          </cell>
          <cell r="J2238" t="str">
            <v>false</v>
          </cell>
          <cell r="K2238">
            <v>0</v>
          </cell>
          <cell r="L2238">
            <v>118116.72999999998</v>
          </cell>
          <cell r="M2238">
            <v>0</v>
          </cell>
        </row>
        <row r="2239">
          <cell r="H2239" t="str">
            <v>VIABILITÀ</v>
          </cell>
          <cell r="I2239" t="str">
            <v>OO.UU. - SUPERAMENTO BARRIERE ARCHITETTONICHE NEL CENTRO URBANO</v>
          </cell>
          <cell r="J2239" t="str">
            <v>false</v>
          </cell>
          <cell r="K2239">
            <v>0</v>
          </cell>
          <cell r="L2239">
            <v>2189587.17</v>
          </cell>
          <cell r="M2239">
            <v>30946.42</v>
          </cell>
        </row>
        <row r="2240">
          <cell r="H2240" t="str">
            <v>VIABILITÀ</v>
          </cell>
          <cell r="I2240" t="str">
            <v>OO.UU. - SUPERAMENTO BARRIERE ARCHITETTONICHE NEL CENTRO URBANO</v>
          </cell>
          <cell r="J2240" t="str">
            <v>false</v>
          </cell>
          <cell r="K2240">
            <v>166530</v>
          </cell>
          <cell r="L2240">
            <v>2189587.17</v>
          </cell>
          <cell r="M2240">
            <v>30946.42</v>
          </cell>
        </row>
        <row r="2241">
          <cell r="H2241" t="str">
            <v>VIABILITÀ</v>
          </cell>
          <cell r="I2241" t="str">
            <v>TR - MIGLIORAMENTO DEL NODO STRADALE TRA VIALE A. MORO E VIA FOGAZZARO</v>
          </cell>
          <cell r="J2241" t="str">
            <v>false</v>
          </cell>
          <cell r="K2241">
            <v>0</v>
          </cell>
          <cell r="L2241">
            <v>2189587.17</v>
          </cell>
          <cell r="M2241">
            <v>30946.42</v>
          </cell>
        </row>
        <row r="2242">
          <cell r="H2242" t="str">
            <v>VIABILITÀ</v>
          </cell>
          <cell r="I2242" t="str">
            <v>AA VINC - MESSA IN SICUREZZA DEL MURO DI CONTENIMENTO DI LARGO PORTAVECCHIA</v>
          </cell>
          <cell r="J2242" t="str">
            <v>false</v>
          </cell>
          <cell r="K2242">
            <v>0</v>
          </cell>
          <cell r="L2242">
            <v>2189587.17</v>
          </cell>
          <cell r="M2242">
            <v>30946.42</v>
          </cell>
        </row>
        <row r="2243">
          <cell r="H2243" t="str">
            <v>VIABILITÀ</v>
          </cell>
          <cell r="I2243" t="str">
            <v>AA VINC - MESSA IN SICUREZZA DEL MURO DI CONTENIMENTO DI LARGO PORTAVECCHIA</v>
          </cell>
          <cell r="J2243" t="str">
            <v>false</v>
          </cell>
          <cell r="K2243">
            <v>5996.92</v>
          </cell>
          <cell r="L2243">
            <v>2189587.17</v>
          </cell>
          <cell r="M2243">
            <v>30946.42</v>
          </cell>
        </row>
        <row r="2244">
          <cell r="H2244" t="str">
            <v>VIABILITÀ</v>
          </cell>
          <cell r="I2244" t="str">
            <v>AA VINC - MESSA IN SICUREZZA DEL MURO DI CONTENIMENTO DI LARGO PORTAVECCHIA</v>
          </cell>
          <cell r="J2244" t="str">
            <v>false</v>
          </cell>
          <cell r="K2244">
            <v>0</v>
          </cell>
          <cell r="L2244">
            <v>2189587.17</v>
          </cell>
          <cell r="M2244">
            <v>30946.42</v>
          </cell>
        </row>
        <row r="2245">
          <cell r="H2245" t="str">
            <v>VIABILITÀ</v>
          </cell>
          <cell r="I2245" t="str">
            <v>AA VINC - MESSA IN SICUREZZA DEL MURO DI CONTENIMENTO DI LARGO PORTAVECCHIA</v>
          </cell>
          <cell r="J2245" t="str">
            <v>false</v>
          </cell>
          <cell r="K2245">
            <v>0</v>
          </cell>
          <cell r="L2245">
            <v>2189587.17</v>
          </cell>
          <cell r="M2245">
            <v>30946.42</v>
          </cell>
        </row>
        <row r="2246">
          <cell r="H2246" t="str">
            <v>VIABILITÀ</v>
          </cell>
          <cell r="I2246" t="str">
            <v>AA VINC - MESSA IN SICUREZZA DEL MURO DI CONTENIMENTO DI LARGO PORTAVECCHIA</v>
          </cell>
          <cell r="J2246" t="str">
            <v>false</v>
          </cell>
          <cell r="K2246">
            <v>0</v>
          </cell>
          <cell r="L2246">
            <v>2189587.17</v>
          </cell>
          <cell r="M2246">
            <v>30946.42</v>
          </cell>
        </row>
        <row r="2247">
          <cell r="H2247" t="str">
            <v>VIABILITÀ</v>
          </cell>
          <cell r="I2247" t="str">
            <v>AA VINC - MESSA IN SICUREZZA DEL MURO DI CONTENIMENTO DI LARGO PORTAVECCHIA</v>
          </cell>
          <cell r="J2247" t="str">
            <v>false</v>
          </cell>
          <cell r="K2247">
            <v>0</v>
          </cell>
          <cell r="L2247">
            <v>2189587.17</v>
          </cell>
          <cell r="M2247">
            <v>30946.42</v>
          </cell>
        </row>
        <row r="2248">
          <cell r="H2248" t="str">
            <v>VIABILITÀ</v>
          </cell>
          <cell r="I2248" t="str">
            <v>AA VINC - MESSA IN SICUREZZA DEL MURO DI CONTENIMENTO DI LARGO PORTAVECCHIA</v>
          </cell>
          <cell r="J2248" t="str">
            <v>false</v>
          </cell>
          <cell r="K2248">
            <v>0</v>
          </cell>
          <cell r="L2248">
            <v>2189587.17</v>
          </cell>
          <cell r="M2248">
            <v>30946.42</v>
          </cell>
        </row>
        <row r="2249">
          <cell r="H2249" t="str">
            <v>VIABILITÀ</v>
          </cell>
          <cell r="I2249" t="str">
            <v>AA VINC - MESSA IN SICUREZZA DEL MURO DI CONTENIMENTO DI LARGO PORTAVECCHIA</v>
          </cell>
          <cell r="J2249" t="str">
            <v>false</v>
          </cell>
          <cell r="K2249">
            <v>0</v>
          </cell>
          <cell r="L2249">
            <v>2189587.17</v>
          </cell>
          <cell r="M2249">
            <v>30946.42</v>
          </cell>
        </row>
        <row r="2250">
          <cell r="H2250" t="str">
            <v>VIABILITÀ</v>
          </cell>
          <cell r="I2250" t="str">
            <v>AA VINC - MESSA IN SICUREZZA DEL MURO DI CONTENIMENTO DI LARGO PORTAVECCHIA</v>
          </cell>
          <cell r="J2250" t="str">
            <v>false</v>
          </cell>
          <cell r="K2250">
            <v>0</v>
          </cell>
          <cell r="L2250">
            <v>2189587.17</v>
          </cell>
          <cell r="M2250">
            <v>30946.42</v>
          </cell>
        </row>
        <row r="2251">
          <cell r="H2251" t="str">
            <v>VIABILITÀ</v>
          </cell>
          <cell r="I2251" t="str">
            <v>AA VINC - MESSA IN SICUREZZA DEL MURO DI CONTENIMENTO DI LARGO PORTAVECCHIA</v>
          </cell>
          <cell r="J2251" t="str">
            <v>false</v>
          </cell>
          <cell r="K2251">
            <v>0</v>
          </cell>
          <cell r="L2251">
            <v>2189587.17</v>
          </cell>
          <cell r="M2251">
            <v>30946.42</v>
          </cell>
        </row>
        <row r="2252">
          <cell r="H2252" t="str">
            <v>VIABILITÀ</v>
          </cell>
          <cell r="I2252" t="str">
            <v>AL - MANUTENZIONE STRADE URBANE</v>
          </cell>
          <cell r="J2252" t="str">
            <v>false</v>
          </cell>
          <cell r="K2252">
            <v>0</v>
          </cell>
          <cell r="L2252">
            <v>2189587.17</v>
          </cell>
          <cell r="M2252">
            <v>30946.42</v>
          </cell>
        </row>
        <row r="2253">
          <cell r="H2253" t="str">
            <v>VIABILITÀ</v>
          </cell>
          <cell r="I2253" t="str">
            <v>OO.UU - MANUTENZIONE STRAORD. ARREDO URBANO</v>
          </cell>
          <cell r="J2253" t="str">
            <v>false</v>
          </cell>
          <cell r="K2253">
            <v>0</v>
          </cell>
          <cell r="L2253">
            <v>2189587.17</v>
          </cell>
          <cell r="M2253">
            <v>30946.42</v>
          </cell>
        </row>
        <row r="2254">
          <cell r="H2254" t="str">
            <v>VIABILITÀ</v>
          </cell>
          <cell r="I2254" t="str">
            <v>OO.UU - MANUTENZIONE STRAORD. ARREDO URBANO</v>
          </cell>
          <cell r="J2254" t="str">
            <v>false</v>
          </cell>
          <cell r="K2254">
            <v>0</v>
          </cell>
          <cell r="L2254">
            <v>2189587.17</v>
          </cell>
          <cell r="M2254">
            <v>30946.42</v>
          </cell>
        </row>
        <row r="2255">
          <cell r="H2255" t="str">
            <v>VIABILITÀ</v>
          </cell>
          <cell r="I2255" t="str">
            <v>AA VINC -  ACQUISIZIONE AREE RFI SPA PER REALIZZAZIONE PARCHEGGI</v>
          </cell>
          <cell r="J2255" t="str">
            <v>false</v>
          </cell>
          <cell r="K2255">
            <v>0</v>
          </cell>
          <cell r="L2255">
            <v>2189587.17</v>
          </cell>
          <cell r="M2255">
            <v>30946.42</v>
          </cell>
        </row>
        <row r="2256">
          <cell r="H2256" t="str">
            <v>VIABILITÀ</v>
          </cell>
          <cell r="I2256" t="str">
            <v>AA VINC -  ACQUISIZIONE AREE RFI SPA PER REALIZZAZIONE PARCHEGGI</v>
          </cell>
          <cell r="J2256" t="str">
            <v>false</v>
          </cell>
          <cell r="K2256">
            <v>0</v>
          </cell>
          <cell r="L2256">
            <v>2189587.17</v>
          </cell>
          <cell r="M2256">
            <v>30946.42</v>
          </cell>
        </row>
        <row r="2257">
          <cell r="H2257" t="str">
            <v>VIABILITÀ</v>
          </cell>
          <cell r="I2257" t="str">
            <v>TS - PISTE CICLOCROSS - L. 376/2003</v>
          </cell>
          <cell r="J2257" t="str">
            <v>false</v>
          </cell>
          <cell r="K2257">
            <v>0</v>
          </cell>
          <cell r="L2257">
            <v>2189587.17</v>
          </cell>
          <cell r="M2257">
            <v>30946.42</v>
          </cell>
        </row>
        <row r="2258">
          <cell r="H2258" t="str">
            <v>VIABILITÀ</v>
          </cell>
          <cell r="I2258" t="str">
            <v>TS - PISTE CICLOCROSS - L. 376/2003</v>
          </cell>
          <cell r="J2258" t="str">
            <v>false</v>
          </cell>
          <cell r="K2258">
            <v>0</v>
          </cell>
          <cell r="L2258">
            <v>2189587.17</v>
          </cell>
          <cell r="M2258">
            <v>30946.42</v>
          </cell>
        </row>
        <row r="2259">
          <cell r="H2259" t="str">
            <v>VIABILITÀ</v>
          </cell>
          <cell r="I2259" t="str">
            <v>OO.UU. - MANUTEN. STRAORD.STRADE COMUNALI</v>
          </cell>
          <cell r="J2259" t="str">
            <v>false</v>
          </cell>
          <cell r="K2259">
            <v>230274.34</v>
          </cell>
          <cell r="L2259">
            <v>2189587.17</v>
          </cell>
          <cell r="M2259">
            <v>30946.42</v>
          </cell>
        </row>
        <row r="2260">
          <cell r="H2260" t="str">
            <v>VIABILITÀ</v>
          </cell>
          <cell r="I2260" t="str">
            <v>OO.UU. - MANUTEN. STRAORD.STRADE COMUNALI</v>
          </cell>
          <cell r="J2260" t="str">
            <v>false</v>
          </cell>
          <cell r="K2260">
            <v>261097.96</v>
          </cell>
          <cell r="L2260">
            <v>2189587.17</v>
          </cell>
          <cell r="M2260">
            <v>30946.42</v>
          </cell>
        </row>
        <row r="2261">
          <cell r="H2261" t="str">
            <v>VIABILITÀ</v>
          </cell>
          <cell r="I2261" t="str">
            <v>OO.UU. - MANUTENZIONE BASOLATO CENTRO STORICO</v>
          </cell>
          <cell r="J2261" t="str">
            <v>false</v>
          </cell>
          <cell r="K2261">
            <v>0</v>
          </cell>
          <cell r="L2261">
            <v>2189587.17</v>
          </cell>
          <cell r="M2261">
            <v>30946.42</v>
          </cell>
        </row>
        <row r="2262">
          <cell r="H2262" t="str">
            <v>VIABILITÀ</v>
          </cell>
          <cell r="I2262" t="str">
            <v>OO.UU. - MANUTENZIONE BASOLATO CENTRO STORICO</v>
          </cell>
          <cell r="J2262" t="str">
            <v>false</v>
          </cell>
          <cell r="K2262">
            <v>78803.360000000001</v>
          </cell>
          <cell r="L2262">
            <v>2189587.17</v>
          </cell>
          <cell r="M2262">
            <v>30946.42</v>
          </cell>
        </row>
        <row r="2263">
          <cell r="H2263" t="str">
            <v>VIABILITÀ</v>
          </cell>
          <cell r="I2263" t="str">
            <v>AA VINC - RIQUALIFICAZIONE PISTA CICLABILE VIA MARINA DEL MONDO</v>
          </cell>
          <cell r="J2263" t="str">
            <v>false</v>
          </cell>
          <cell r="K2263">
            <v>0</v>
          </cell>
          <cell r="L2263">
            <v>2189587.17</v>
          </cell>
          <cell r="M2263">
            <v>30946.42</v>
          </cell>
        </row>
        <row r="2264">
          <cell r="H2264" t="str">
            <v>VIABILITÀ</v>
          </cell>
          <cell r="I2264" t="str">
            <v>AA VINC - RIQUALIFICAZIONE PISTA CICLABILE VIA MARINA DEL MONDO</v>
          </cell>
          <cell r="J2264" t="str">
            <v>false</v>
          </cell>
          <cell r="K2264">
            <v>0</v>
          </cell>
          <cell r="L2264">
            <v>2189587.17</v>
          </cell>
          <cell r="M2264">
            <v>30946.42</v>
          </cell>
        </row>
        <row r="2265">
          <cell r="H2265" t="str">
            <v>VIABILITÀ</v>
          </cell>
          <cell r="I2265" t="str">
            <v>TR - MESSA IN SICUREZZA DELLA PAVIMENTAZIONE STRADALE DEGLI ACCESSI ALLA CITTA'</v>
          </cell>
          <cell r="J2265" t="str">
            <v>false</v>
          </cell>
          <cell r="K2265">
            <v>0</v>
          </cell>
          <cell r="L2265">
            <v>2189587.17</v>
          </cell>
          <cell r="M2265">
            <v>30946.42</v>
          </cell>
        </row>
        <row r="2266">
          <cell r="H2266" t="str">
            <v>VIABILITÀ</v>
          </cell>
          <cell r="I2266" t="str">
            <v>TS - REALIZZAZIONE DI CICLOPEDONALE COSTA DEI TRULLI ADRIATICA MONOPOLI-FASANO</v>
          </cell>
          <cell r="J2266" t="str">
            <v>false</v>
          </cell>
          <cell r="K2266">
            <v>0</v>
          </cell>
          <cell r="L2266">
            <v>2189587.17</v>
          </cell>
          <cell r="M2266">
            <v>30946.42</v>
          </cell>
        </row>
        <row r="2267">
          <cell r="H2267" t="str">
            <v>VIABILITÀ</v>
          </cell>
          <cell r="I2267" t="str">
            <v>TR - COMPLETAMENTO DEI MARCIAPIEDI DI VIA CONCHIA - VIALE ALDO MORO - VIA CANCELLI</v>
          </cell>
          <cell r="J2267" t="str">
            <v>false</v>
          </cell>
          <cell r="K2267">
            <v>0</v>
          </cell>
          <cell r="L2267">
            <v>2189587.17</v>
          </cell>
          <cell r="M2267">
            <v>30946.42</v>
          </cell>
        </row>
        <row r="2268">
          <cell r="H2268" t="str">
            <v>VIABILITÀ</v>
          </cell>
          <cell r="I2268" t="str">
            <v>MUTUO - COMPL PIAZZA V. EMANUELE</v>
          </cell>
          <cell r="J2268" t="str">
            <v>false</v>
          </cell>
          <cell r="K2268">
            <v>0</v>
          </cell>
          <cell r="L2268">
            <v>2189587.17</v>
          </cell>
          <cell r="M2268">
            <v>30946.42</v>
          </cell>
        </row>
        <row r="2269">
          <cell r="H2269" t="str">
            <v>VIABILITÀ</v>
          </cell>
          <cell r="I2269" t="str">
            <v>MUTUO - MANUTENZIONE STRAORDINARIA STRADE</v>
          </cell>
          <cell r="J2269" t="str">
            <v>false</v>
          </cell>
          <cell r="K2269">
            <v>0</v>
          </cell>
          <cell r="L2269">
            <v>2189587.17</v>
          </cell>
          <cell r="M2269">
            <v>30946.42</v>
          </cell>
        </row>
        <row r="2270">
          <cell r="H2270" t="str">
            <v>VIABILITÀ</v>
          </cell>
          <cell r="I2270" t="str">
            <v>MUTUO - MANUTENZIONE STRAORDINARIA STRADE</v>
          </cell>
          <cell r="J2270" t="str">
            <v>false</v>
          </cell>
          <cell r="K2270">
            <v>0</v>
          </cell>
          <cell r="L2270">
            <v>2189587.17</v>
          </cell>
          <cell r="M2270">
            <v>30946.42</v>
          </cell>
        </row>
        <row r="2271">
          <cell r="H2271" t="str">
            <v>VIABILITÀ</v>
          </cell>
          <cell r="I2271" t="str">
            <v>MUTUO - SISTEMAZIONE AREA ZONA TORRE D'ORTA - RACCORDO STRADA CAMIONABILE</v>
          </cell>
          <cell r="J2271" t="str">
            <v>false</v>
          </cell>
          <cell r="K2271">
            <v>0</v>
          </cell>
          <cell r="L2271">
            <v>2189587.17</v>
          </cell>
          <cell r="M2271">
            <v>30946.42</v>
          </cell>
        </row>
        <row r="2272">
          <cell r="H2272" t="str">
            <v>VIABILITÀ</v>
          </cell>
          <cell r="I2272" t="str">
            <v>MUTUO - SISTEMAZIONE AREA ZONA TORRE D'ORTA - RACCORDO STRADA CAMIONABILE</v>
          </cell>
          <cell r="J2272" t="str">
            <v>false</v>
          </cell>
          <cell r="K2272">
            <v>0</v>
          </cell>
          <cell r="L2272">
            <v>2189587.17</v>
          </cell>
          <cell r="M2272">
            <v>30946.42</v>
          </cell>
        </row>
        <row r="2273">
          <cell r="H2273" t="str">
            <v>VIABILITÀ</v>
          </cell>
          <cell r="I2273" t="str">
            <v>OO.UU. - MESSA IN SICUREZZA STRADE URBANE</v>
          </cell>
          <cell r="J2273" t="str">
            <v>false</v>
          </cell>
          <cell r="K2273">
            <v>0</v>
          </cell>
          <cell r="L2273">
            <v>2189587.17</v>
          </cell>
          <cell r="M2273">
            <v>30946.42</v>
          </cell>
        </row>
        <row r="2274">
          <cell r="H2274" t="str">
            <v>VIABILITÀ</v>
          </cell>
          <cell r="I2274" t="str">
            <v>OO.UU. - MESSA IN SICUREZZA STRADE URBANE</v>
          </cell>
          <cell r="J2274" t="str">
            <v>false</v>
          </cell>
          <cell r="K2274">
            <v>0</v>
          </cell>
          <cell r="L2274">
            <v>2189587.17</v>
          </cell>
          <cell r="M2274">
            <v>30946.42</v>
          </cell>
        </row>
        <row r="2275">
          <cell r="H2275" t="str">
            <v>VIABILITÀ</v>
          </cell>
          <cell r="I2275" t="str">
            <v>AA VINC - MESSA IN SICUREZZA DI VIA LEPANTO</v>
          </cell>
          <cell r="J2275" t="str">
            <v>false</v>
          </cell>
          <cell r="K2275">
            <v>0</v>
          </cell>
          <cell r="L2275">
            <v>2189587.17</v>
          </cell>
          <cell r="M2275">
            <v>30946.42</v>
          </cell>
        </row>
        <row r="2276">
          <cell r="H2276" t="str">
            <v>VIABILITÀ</v>
          </cell>
          <cell r="I2276" t="str">
            <v>AA - MESSA IN SICUREZZA STRADE NELL'AGRO</v>
          </cell>
          <cell r="J2276" t="str">
            <v>false</v>
          </cell>
          <cell r="K2276">
            <v>8001.13</v>
          </cell>
          <cell r="L2276">
            <v>2189587.17</v>
          </cell>
          <cell r="M2276">
            <v>30946.42</v>
          </cell>
        </row>
        <row r="2277">
          <cell r="H2277" t="str">
            <v>VIABILITÀ</v>
          </cell>
          <cell r="I2277" t="str">
            <v>AA - MESSA IN SICUREZZA STRADE NELL'AGRO</v>
          </cell>
          <cell r="J2277" t="str">
            <v>false</v>
          </cell>
          <cell r="K2277">
            <v>0</v>
          </cell>
          <cell r="L2277">
            <v>2189587.17</v>
          </cell>
          <cell r="M2277">
            <v>30946.42</v>
          </cell>
        </row>
        <row r="2278">
          <cell r="H2278" t="str">
            <v>VIABILITÀ</v>
          </cell>
          <cell r="I2278" t="str">
            <v>OO.UU. - COLLEGAMENTO STRADA COMUNALE MOZZO CON PARCO DI TUCCI</v>
          </cell>
          <cell r="J2278" t="str">
            <v>false</v>
          </cell>
          <cell r="K2278">
            <v>0</v>
          </cell>
          <cell r="L2278">
            <v>2189587.17</v>
          </cell>
          <cell r="M2278">
            <v>30946.42</v>
          </cell>
        </row>
        <row r="2279">
          <cell r="H2279" t="str">
            <v>VIABILITÀ</v>
          </cell>
          <cell r="I2279" t="str">
            <v>OO.UU. - COLLEGAMENTO STRADA COMUNALE MOZZO CON PARCO DI TUCCI</v>
          </cell>
          <cell r="J2279" t="str">
            <v>false</v>
          </cell>
          <cell r="K2279">
            <v>0</v>
          </cell>
          <cell r="L2279">
            <v>2189587.17</v>
          </cell>
          <cell r="M2279">
            <v>30946.42</v>
          </cell>
        </row>
        <row r="2280">
          <cell r="H2280" t="str">
            <v>VIABILITÀ</v>
          </cell>
          <cell r="I2280" t="str">
            <v>AA - MANUTENZIONE STRAORDINARIA MARCIAPIEDI</v>
          </cell>
          <cell r="J2280" t="str">
            <v>false</v>
          </cell>
          <cell r="K2280">
            <v>6464.53</v>
          </cell>
          <cell r="L2280">
            <v>2189587.17</v>
          </cell>
          <cell r="M2280">
            <v>30946.42</v>
          </cell>
        </row>
        <row r="2281">
          <cell r="H2281" t="str">
            <v>VIABILITÀ</v>
          </cell>
          <cell r="I2281" t="str">
            <v>AA - MANUTENZIONE STRAORDINARIA MARCIAPIEDI</v>
          </cell>
          <cell r="J2281" t="str">
            <v>false</v>
          </cell>
          <cell r="K2281">
            <v>0</v>
          </cell>
          <cell r="L2281">
            <v>2189587.17</v>
          </cell>
          <cell r="M2281">
            <v>30946.42</v>
          </cell>
        </row>
        <row r="2282">
          <cell r="H2282" t="str">
            <v>VIABILITÀ</v>
          </cell>
          <cell r="I2282" t="str">
            <v>MUTUO - BITUMAZIONE STRADE INTERNE E SISTEMAZIONE MARCIAPIEDI (SFONDAMENTO VIA CIALDINI)</v>
          </cell>
          <cell r="J2282" t="str">
            <v>false</v>
          </cell>
          <cell r="K2282">
            <v>0</v>
          </cell>
          <cell r="L2282">
            <v>2189587.17</v>
          </cell>
          <cell r="M2282">
            <v>30946.42</v>
          </cell>
        </row>
        <row r="2283">
          <cell r="H2283" t="str">
            <v>VIABILITÀ</v>
          </cell>
          <cell r="I2283" t="str">
            <v>MUTUO - STRADE ESTERNE - SISTEMAZIONE INTEGRALE</v>
          </cell>
          <cell r="J2283" t="str">
            <v>false</v>
          </cell>
          <cell r="K2283">
            <v>0</v>
          </cell>
          <cell r="L2283">
            <v>2189587.17</v>
          </cell>
          <cell r="M2283">
            <v>30946.42</v>
          </cell>
        </row>
        <row r="2284">
          <cell r="H2284" t="str">
            <v>VIABILITÀ</v>
          </cell>
          <cell r="I2284" t="str">
            <v>MUTUO - STRADE ESTERNE - SISTEMAZIONE INTEGRALE</v>
          </cell>
          <cell r="J2284" t="str">
            <v>false</v>
          </cell>
          <cell r="K2284">
            <v>0</v>
          </cell>
          <cell r="L2284">
            <v>2189587.17</v>
          </cell>
          <cell r="M2284">
            <v>30946.42</v>
          </cell>
        </row>
        <row r="2285">
          <cell r="H2285" t="str">
            <v>VIABILITÀ</v>
          </cell>
          <cell r="I2285" t="str">
            <v>AA - SISTEMAZIONE STRADE, MARCIAPIEDI ED ILLUMINAZIONE ZONA SPIRITO SANTO E VIA BAIONE</v>
          </cell>
          <cell r="J2285" t="str">
            <v>false</v>
          </cell>
          <cell r="K2285">
            <v>0</v>
          </cell>
          <cell r="L2285">
            <v>2189587.17</v>
          </cell>
          <cell r="M2285">
            <v>30946.42</v>
          </cell>
        </row>
        <row r="2286">
          <cell r="H2286" t="str">
            <v>VIABILITÀ</v>
          </cell>
          <cell r="I2286" t="str">
            <v>AA - SISTEMAZIONE STRADE, MARCIAPIEDI ED ILLUMINAZIONE ZONA SPIRITO SANTO E VIA BAIONE</v>
          </cell>
          <cell r="J2286" t="str">
            <v>false</v>
          </cell>
          <cell r="K2286">
            <v>0</v>
          </cell>
          <cell r="L2286">
            <v>2189587.17</v>
          </cell>
          <cell r="M2286">
            <v>30946.42</v>
          </cell>
        </row>
        <row r="2287">
          <cell r="H2287" t="str">
            <v>VIABILITÀ</v>
          </cell>
          <cell r="I2287" t="str">
            <v>TR OPERE DI SISTEMAZIONE BANCHINA SOLFATARA</v>
          </cell>
          <cell r="J2287" t="str">
            <v>false</v>
          </cell>
          <cell r="K2287">
            <v>0</v>
          </cell>
          <cell r="L2287">
            <v>2189587.17</v>
          </cell>
          <cell r="M2287">
            <v>30946.42</v>
          </cell>
        </row>
        <row r="2288">
          <cell r="H2288" t="str">
            <v>VIABILITÀ</v>
          </cell>
          <cell r="I2288" t="str">
            <v>AA VINC - MESSA IN SICUREZZA DEL PARCHEGGIO DI VIA BELVEDERE E ALTRI</v>
          </cell>
          <cell r="J2288" t="str">
            <v>false</v>
          </cell>
          <cell r="K2288">
            <v>247259.36</v>
          </cell>
          <cell r="L2288">
            <v>2189587.17</v>
          </cell>
          <cell r="M2288">
            <v>30946.42</v>
          </cell>
        </row>
        <row r="2289">
          <cell r="H2289" t="str">
            <v>VIABILITÀ</v>
          </cell>
          <cell r="I2289" t="str">
            <v>AA VINC - MESSA IN SICUREZZA DEL PARCHEGGIO DI VIA BELVEDERE E ALTRI</v>
          </cell>
          <cell r="J2289" t="str">
            <v>false</v>
          </cell>
          <cell r="K2289">
            <v>0</v>
          </cell>
          <cell r="L2289">
            <v>2189587.17</v>
          </cell>
          <cell r="M2289">
            <v>30946.42</v>
          </cell>
        </row>
        <row r="2290">
          <cell r="H2290" t="str">
            <v>VIABILITÀ</v>
          </cell>
          <cell r="I2290" t="str">
            <v>AA VINC - MESSA IN SICUREZZA STRADE URBANE</v>
          </cell>
          <cell r="J2290" t="str">
            <v>false</v>
          </cell>
          <cell r="K2290">
            <v>15717.69</v>
          </cell>
          <cell r="L2290">
            <v>2189587.17</v>
          </cell>
          <cell r="M2290">
            <v>30946.42</v>
          </cell>
        </row>
        <row r="2291">
          <cell r="H2291" t="str">
            <v>VIABILITÀ</v>
          </cell>
          <cell r="I2291" t="str">
            <v>AA VINC - MESSA IN SICUREZZA STRADE URBANE</v>
          </cell>
          <cell r="J2291" t="str">
            <v>false</v>
          </cell>
          <cell r="K2291">
            <v>0</v>
          </cell>
          <cell r="L2291">
            <v>2189587.17</v>
          </cell>
          <cell r="M2291">
            <v>30946.42</v>
          </cell>
        </row>
        <row r="2292">
          <cell r="H2292" t="str">
            <v>VIABILITÀ</v>
          </cell>
          <cell r="I2292" t="str">
            <v>DEV-RISTRUTTURAZIONE P.ZZA V. EMANUELE</v>
          </cell>
          <cell r="J2292" t="str">
            <v>false</v>
          </cell>
          <cell r="K2292">
            <v>0</v>
          </cell>
          <cell r="L2292">
            <v>2189587.17</v>
          </cell>
          <cell r="M2292">
            <v>30946.42</v>
          </cell>
        </row>
        <row r="2293">
          <cell r="H2293" t="str">
            <v>VIABILITÀ</v>
          </cell>
          <cell r="I2293" t="str">
            <v>DEV-RISTRUTTURAZIONE P.ZZA V. EMANUELE</v>
          </cell>
          <cell r="J2293" t="str">
            <v>false</v>
          </cell>
          <cell r="K2293">
            <v>0</v>
          </cell>
          <cell r="L2293">
            <v>2189587.17</v>
          </cell>
          <cell r="M2293">
            <v>30946.42</v>
          </cell>
        </row>
        <row r="2294">
          <cell r="H2294" t="str">
            <v>VIABILITÀ</v>
          </cell>
          <cell r="I2294" t="str">
            <v>TR-INTEGRAZIONE SISTEMA DI P.I. E RECUPERO PAVIMENTAZIONE DI VARIE VIE CITTADINE NEL CENTRO STORICO PO P.S. VALLE D'ITRIA</v>
          </cell>
          <cell r="J2294" t="str">
            <v>false</v>
          </cell>
          <cell r="K2294">
            <v>0</v>
          </cell>
          <cell r="L2294">
            <v>2189587.17</v>
          </cell>
          <cell r="M2294">
            <v>30946.42</v>
          </cell>
        </row>
        <row r="2295">
          <cell r="H2295" t="str">
            <v>VIABILITÀ</v>
          </cell>
          <cell r="I2295" t="str">
            <v>TS - SUPERAMENTO BARRIERE ARCHITETTONICHE NELL'EDIFICIO SCOLASTICO IN V. EUROPA LIBERA, 1 - SEDE SCUOLA PRIMARIA MODUGNO</v>
          </cell>
          <cell r="J2295" t="str">
            <v>false</v>
          </cell>
          <cell r="K2295">
            <v>0</v>
          </cell>
          <cell r="L2295">
            <v>2189587.17</v>
          </cell>
          <cell r="M2295">
            <v>30946.42</v>
          </cell>
        </row>
        <row r="2296">
          <cell r="H2296" t="str">
            <v>VIABILITÀ</v>
          </cell>
          <cell r="I2296" t="str">
            <v>AA VINC - MESSA IN SICUREZZA STRADE URBANE</v>
          </cell>
          <cell r="J2296" t="str">
            <v>false</v>
          </cell>
          <cell r="K2296">
            <v>9573.27</v>
          </cell>
          <cell r="L2296">
            <v>2189587.17</v>
          </cell>
          <cell r="M2296">
            <v>30946.42</v>
          </cell>
        </row>
        <row r="2297">
          <cell r="H2297" t="str">
            <v>VIABILITÀ</v>
          </cell>
          <cell r="I2297" t="str">
            <v>AA VINC - MESSA IN SICUREZZA STRADE URBANE</v>
          </cell>
          <cell r="J2297" t="str">
            <v>false</v>
          </cell>
          <cell r="K2297">
            <v>0</v>
          </cell>
          <cell r="L2297">
            <v>2189587.17</v>
          </cell>
          <cell r="M2297">
            <v>30946.42</v>
          </cell>
        </row>
        <row r="2298">
          <cell r="H2298" t="str">
            <v>VIABILITÀ</v>
          </cell>
          <cell r="I2298" t="str">
            <v>AL - MANUTENZIONE STRAORD. STRADE E MARCIAPIEDI</v>
          </cell>
          <cell r="J2298" t="str">
            <v>false</v>
          </cell>
          <cell r="K2298">
            <v>0</v>
          </cell>
          <cell r="L2298">
            <v>2189587.17</v>
          </cell>
          <cell r="M2298">
            <v>30946.42</v>
          </cell>
        </row>
        <row r="2299">
          <cell r="H2299" t="str">
            <v>VIABILITÀ</v>
          </cell>
          <cell r="I2299" t="str">
            <v>PRUACS - PERCORSO CICLO-PEDONALE BORGO ANTICO LATO MARE: SEGNALETICA, SPAZI ATTREZZATI, ABBATTIMENTO BARRIERE</v>
          </cell>
          <cell r="J2299" t="str">
            <v>false</v>
          </cell>
          <cell r="K2299">
            <v>0</v>
          </cell>
          <cell r="L2299">
            <v>2189587.17</v>
          </cell>
          <cell r="M2299">
            <v>30946.42</v>
          </cell>
        </row>
        <row r="2300">
          <cell r="H2300" t="str">
            <v>VIABILITÀ</v>
          </cell>
          <cell r="I2300" t="str">
            <v>PRUACS - PERCORSO CICLO-PEDONALE BORGO ANTICO LATO MARE: SEGNALETICA, SPAZI ATTREZZATI, ABBATTIMENTO BARRIERE</v>
          </cell>
          <cell r="J2300" t="str">
            <v>false</v>
          </cell>
          <cell r="K2300">
            <v>0</v>
          </cell>
          <cell r="L2300">
            <v>2189587.17</v>
          </cell>
          <cell r="M2300">
            <v>30946.42</v>
          </cell>
        </row>
        <row r="2301">
          <cell r="H2301" t="str">
            <v>VIABILITÀ</v>
          </cell>
          <cell r="I2301" t="str">
            <v>PRUACS - REALIZZAZIONE PARCHEGGIO PIAZZA XX SETTEMBRE E AREE A RIDOSSO DEL CENTRO STORICO</v>
          </cell>
          <cell r="J2301" t="str">
            <v>false</v>
          </cell>
          <cell r="K2301">
            <v>0</v>
          </cell>
          <cell r="L2301">
            <v>2189587.17</v>
          </cell>
          <cell r="M2301">
            <v>30946.42</v>
          </cell>
        </row>
        <row r="2302">
          <cell r="H2302" t="str">
            <v>VIABILITÀ</v>
          </cell>
          <cell r="I2302" t="str">
            <v xml:space="preserve">AA INV - PISTE CICLOCROSS  
</v>
          </cell>
          <cell r="J2302" t="str">
            <v>false</v>
          </cell>
          <cell r="K2302">
            <v>0</v>
          </cell>
          <cell r="L2302">
            <v>2189587.17</v>
          </cell>
          <cell r="M2302">
            <v>30946.42</v>
          </cell>
        </row>
        <row r="2303">
          <cell r="H2303" t="str">
            <v>VIABILITÀ</v>
          </cell>
          <cell r="I2303" t="str">
            <v xml:space="preserve">AA VINC - MANUTENZIONE STRAORDINARIA STRADE DELL'AGRO  
</v>
          </cell>
          <cell r="J2303" t="str">
            <v>false</v>
          </cell>
          <cell r="K2303">
            <v>0</v>
          </cell>
          <cell r="L2303">
            <v>2189587.17</v>
          </cell>
          <cell r="M2303">
            <v>30946.42</v>
          </cell>
        </row>
        <row r="2304">
          <cell r="H2304" t="str">
            <v>VIABILITÀ</v>
          </cell>
          <cell r="I2304" t="str">
            <v xml:space="preserve">AA VINC - MANUTENZIONE STRAORDINARIA STRADE DELL'AGRO  
</v>
          </cell>
          <cell r="J2304" t="str">
            <v>false</v>
          </cell>
          <cell r="K2304">
            <v>0</v>
          </cell>
          <cell r="L2304">
            <v>2189587.17</v>
          </cell>
          <cell r="M2304">
            <v>30946.42</v>
          </cell>
        </row>
        <row r="2305">
          <cell r="H2305" t="str">
            <v>VIABILITÀ</v>
          </cell>
          <cell r="I2305" t="str">
            <v>TS – STRADA PARCO IN LOCALITÀ CAPITOLO</v>
          </cell>
          <cell r="J2305" t="str">
            <v>false</v>
          </cell>
          <cell r="K2305">
            <v>0</v>
          </cell>
          <cell r="L2305">
            <v>2189587.17</v>
          </cell>
          <cell r="M2305">
            <v>30946.42</v>
          </cell>
        </row>
        <row r="2306">
          <cell r="H2306" t="str">
            <v>VIABILITÀ</v>
          </cell>
          <cell r="I2306" t="str">
            <v>TS - RIBASOLATURA PARZIALE DI VIA SALLUSTIO E ALTRE VIE DEL CENTRO STORICO</v>
          </cell>
          <cell r="J2306" t="str">
            <v>false</v>
          </cell>
          <cell r="K2306">
            <v>0</v>
          </cell>
          <cell r="L2306">
            <v>2189587.17</v>
          </cell>
          <cell r="M2306">
            <v>30946.42</v>
          </cell>
        </row>
        <row r="2307">
          <cell r="H2307" t="str">
            <v>VIABILITÀ</v>
          </cell>
          <cell r="I2307" t="str">
            <v>AA INV - MANUTENZ. STRAORDINARIA STRADE E MARCIAPIEDI</v>
          </cell>
          <cell r="J2307" t="str">
            <v>false</v>
          </cell>
          <cell r="K2307">
            <v>0</v>
          </cell>
          <cell r="L2307">
            <v>2189587.17</v>
          </cell>
          <cell r="M2307">
            <v>30946.42</v>
          </cell>
        </row>
        <row r="2308">
          <cell r="H2308" t="str">
            <v>VIABILITÀ</v>
          </cell>
          <cell r="I2308" t="str">
            <v>AL - SUPERAMENTO BARRIERE ARCHITETTONICHE NEL CENTRO URBANO</v>
          </cell>
          <cell r="J2308" t="str">
            <v>false</v>
          </cell>
          <cell r="K2308">
            <v>0</v>
          </cell>
          <cell r="L2308">
            <v>2189587.17</v>
          </cell>
          <cell r="M2308">
            <v>30946.42</v>
          </cell>
        </row>
        <row r="2309">
          <cell r="H2309" t="str">
            <v>VIABILITÀ</v>
          </cell>
          <cell r="I2309" t="str">
            <v>AL - SUPERAMENTO BARRIERE ARCHITETTONICHE NEL CENTRO URBANO</v>
          </cell>
          <cell r="J2309" t="str">
            <v>false</v>
          </cell>
          <cell r="K2309">
            <v>0</v>
          </cell>
          <cell r="L2309">
            <v>2189587.17</v>
          </cell>
          <cell r="M2309">
            <v>30946.42</v>
          </cell>
        </row>
        <row r="2310">
          <cell r="H2310" t="str">
            <v>VIABILITÀ</v>
          </cell>
          <cell r="I2310" t="str">
            <v>AA VINC - MESSA IN SICUREZZA DI VIA A. PESCE E VARIE VIE COMUNALI &gt;&gt; AA VINC - MESSA IN SICUREZZA DI VIA A. PESCE E VARIE VIE COMUNALI</v>
          </cell>
          <cell r="J2310" t="str">
            <v>false</v>
          </cell>
          <cell r="K2310">
            <v>0</v>
          </cell>
          <cell r="L2310">
            <v>2189587.17</v>
          </cell>
          <cell r="M2310">
            <v>30946.42</v>
          </cell>
        </row>
        <row r="2311">
          <cell r="H2311" t="str">
            <v>VIABILITÀ</v>
          </cell>
          <cell r="I2311" t="str">
            <v>AA VINC - MESSA IN SICUREZZA DI VIA A. PESCE E VARIE VIE COMUNALI &gt;&gt; AA VINC - MESSA IN SICUREZZA DI VIA A. PESCE E VARIE VIE COMUNALI</v>
          </cell>
          <cell r="J2311" t="str">
            <v>false</v>
          </cell>
          <cell r="K2311">
            <v>0</v>
          </cell>
          <cell r="L2311">
            <v>2189587.17</v>
          </cell>
          <cell r="M2311">
            <v>30946.42</v>
          </cell>
        </row>
        <row r="2312">
          <cell r="H2312" t="str">
            <v>VIABILITÀ</v>
          </cell>
          <cell r="I2312" t="str">
            <v>AA VINC - MESSA IN SICUREZZA DI VIA A. PESCE E VARIE VIE COMUNALI &gt;&gt; AA VINC - MESSA IN SICUREZZA DI VIA A. PESCE E VARIE VIE COMUNALI</v>
          </cell>
          <cell r="J2312" t="str">
            <v>false</v>
          </cell>
          <cell r="K2312">
            <v>0</v>
          </cell>
          <cell r="L2312">
            <v>2189587.17</v>
          </cell>
          <cell r="M2312">
            <v>30946.42</v>
          </cell>
        </row>
        <row r="2313">
          <cell r="H2313" t="str">
            <v>VIABILITÀ</v>
          </cell>
          <cell r="I2313" t="str">
            <v>AA VINC - MESSA IN SICUREZZA DI VIA A. PESCE E VARIE VIE COMUNALI &gt;&gt; AA VINC - MESSA IN SICUREZZA DI VIA A. PESCE E VARIE VIE COMUNALI</v>
          </cell>
          <cell r="J2313" t="str">
            <v>false</v>
          </cell>
          <cell r="K2313">
            <v>0</v>
          </cell>
          <cell r="L2313">
            <v>2189587.17</v>
          </cell>
          <cell r="M2313">
            <v>30946.42</v>
          </cell>
        </row>
        <row r="2314">
          <cell r="H2314" t="str">
            <v>VIABILITÀ</v>
          </cell>
          <cell r="I2314" t="str">
            <v>AA VINC - SISTEMAZIONE E RECUPERO DELLA PIAZZA FALCONE E BORSELLINO &gt;&gt; AA VINC - SISTEMAZIONE E RECUPERO DELLA PIAZZA FALCONE E BORSELLINO</v>
          </cell>
          <cell r="J2314" t="str">
            <v>false</v>
          </cell>
          <cell r="K2314">
            <v>0</v>
          </cell>
          <cell r="L2314">
            <v>2189587.17</v>
          </cell>
          <cell r="M2314">
            <v>30946.42</v>
          </cell>
        </row>
        <row r="2315">
          <cell r="H2315" t="str">
            <v>VIABILITÀ</v>
          </cell>
          <cell r="I2315" t="str">
            <v>AA VINC - SISTEMAZIONE E RECUPERO DELLA PIAZZA FALCONE E BORSELLINO &gt;&gt; AA VINC - SISTEMAZIONE E RECUPERO DELLA PIAZZA FALCONE E BORSELLINO</v>
          </cell>
          <cell r="J2315" t="str">
            <v>false</v>
          </cell>
          <cell r="K2315">
            <v>0</v>
          </cell>
          <cell r="L2315">
            <v>2189587.17</v>
          </cell>
          <cell r="M2315">
            <v>30946.42</v>
          </cell>
        </row>
        <row r="2316">
          <cell r="H2316" t="str">
            <v>VIABILITÀ</v>
          </cell>
          <cell r="I2316" t="str">
            <v>AA VINC - SISTEMAZIONE E RECUPERO DELLA PIAZZA FALCONE E BORSELLINO &gt;&gt; AA VINC - SISTEMAZIONE E RECUPERO DELLA PIAZZA FALCONE E BORSELLINO</v>
          </cell>
          <cell r="J2316" t="str">
            <v>false</v>
          </cell>
          <cell r="K2316">
            <v>0</v>
          </cell>
          <cell r="L2316">
            <v>2189587.17</v>
          </cell>
          <cell r="M2316">
            <v>30946.42</v>
          </cell>
        </row>
        <row r="2317">
          <cell r="H2317" t="str">
            <v>VIABILITÀ</v>
          </cell>
          <cell r="I2317" t="str">
            <v>AA VINC - SISTEMAZIONE E RECUPERO DELLA PIAZZA FALCONE E BORSELLINO &gt;&gt; AA VINC - SISTEMAZIONE E RECUPERO DELLA PIAZZA FALCONE E BORSELLINO</v>
          </cell>
          <cell r="J2317" t="str">
            <v>false</v>
          </cell>
          <cell r="K2317">
            <v>0</v>
          </cell>
          <cell r="L2317">
            <v>2189587.17</v>
          </cell>
          <cell r="M2317">
            <v>30946.42</v>
          </cell>
        </row>
        <row r="2318">
          <cell r="H2318" t="str">
            <v>VIABILITÀ</v>
          </cell>
          <cell r="I2318" t="str">
            <v>AA VINC - SISTEMAZIONE E RECUPERO DELLA PIAZZA FALCONE E BORSELLINO &gt;&gt; AA VINC - SISTEMAZIONE E RECUPERO DELLA PIAZZA FALCONE E BORSELLINO</v>
          </cell>
          <cell r="J2318" t="str">
            <v>false</v>
          </cell>
          <cell r="K2318">
            <v>0</v>
          </cell>
          <cell r="L2318">
            <v>2189587.17</v>
          </cell>
          <cell r="M2318">
            <v>30946.42</v>
          </cell>
        </row>
        <row r="2319">
          <cell r="H2319" t="str">
            <v>VIABILITÀ</v>
          </cell>
          <cell r="I2319" t="str">
            <v>AA VINC - SISTEMAZIONE E RECUPERO DELLA PIAZZA FALCONE E BORSELLINO &gt;&gt; AA VINC - SISTEMAZIONE E RECUPERO DELLA PIAZZA FALCONE E BORSELLINO</v>
          </cell>
          <cell r="J2319" t="str">
            <v>false</v>
          </cell>
          <cell r="K2319">
            <v>0</v>
          </cell>
          <cell r="L2319">
            <v>2189587.17</v>
          </cell>
          <cell r="M2319">
            <v>30946.42</v>
          </cell>
        </row>
        <row r="2320">
          <cell r="H2320" t="str">
            <v>VIABILITÀ</v>
          </cell>
          <cell r="I2320" t="str">
            <v>AA VINC - SISTEMAZIONE E RECUPERO DELLA PIAZZA FALCONE E BORSELLINO &gt;&gt; AA VINC - SISTEMAZIONE E RECUPERO DELLA PIAZZA FALCONE E BORSELLINO</v>
          </cell>
          <cell r="J2320" t="str">
            <v>false</v>
          </cell>
          <cell r="K2320">
            <v>0</v>
          </cell>
          <cell r="L2320">
            <v>2189587.17</v>
          </cell>
          <cell r="M2320">
            <v>30946.42</v>
          </cell>
        </row>
        <row r="2321">
          <cell r="H2321" t="str">
            <v>VIABILITÀ</v>
          </cell>
          <cell r="I2321" t="str">
            <v>AA VINC - SISTEMAZIONE E RECUPERO DELLA PIAZZA FALCONE E BORSELLINO &gt;&gt; AA VINC - SISTEMAZIONE E RECUPERO DELLA PIAZZA FALCONE E BORSELLINO</v>
          </cell>
          <cell r="J2321" t="str">
            <v>false</v>
          </cell>
          <cell r="K2321">
            <v>0</v>
          </cell>
          <cell r="L2321">
            <v>2189587.17</v>
          </cell>
          <cell r="M2321">
            <v>30946.42</v>
          </cell>
        </row>
        <row r="2322">
          <cell r="H2322" t="str">
            <v>VIABILITÀ</v>
          </cell>
          <cell r="I2322" t="str">
            <v>AA VINC - SISTEMAZIONE E RECUPERO DELLA PIAZZA FALCONE E BORSELLINO &gt;&gt; AA VINC - SISTEMAZIONE E RECUPERO DELLA PIAZZA FALCONE E BORSELLINO</v>
          </cell>
          <cell r="J2322" t="str">
            <v>false</v>
          </cell>
          <cell r="K2322">
            <v>0</v>
          </cell>
          <cell r="L2322">
            <v>2189587.17</v>
          </cell>
          <cell r="M2322">
            <v>30946.42</v>
          </cell>
        </row>
        <row r="2323">
          <cell r="H2323" t="str">
            <v>VIABILITÀ</v>
          </cell>
          <cell r="I2323" t="str">
            <v>AA VINC - SISTEMAZIONE E RECUPERO DELLA PIAZZA FALCONE E BORSELLINO &gt;&gt; AA VINC - SISTEMAZIONE E RECUPERO DELLA PIAZZA FALCONE E BORSELLINO</v>
          </cell>
          <cell r="J2323" t="str">
            <v>false</v>
          </cell>
          <cell r="K2323">
            <v>0</v>
          </cell>
          <cell r="L2323">
            <v>2189587.17</v>
          </cell>
          <cell r="M2323">
            <v>30946.42</v>
          </cell>
        </row>
        <row r="2324">
          <cell r="H2324" t="str">
            <v>VIABILITÀ</v>
          </cell>
          <cell r="I2324" t="str">
            <v>AA VINC - SISTEMAZIONE E RECUPERO DELLA PIAZZA FALCONE E BORSELLINO &gt;&gt; AA VINC - SISTEMAZIONE E RECUPERO DELLA PIAZZA FALCONE E BORSELLINO</v>
          </cell>
          <cell r="J2324" t="str">
            <v>false</v>
          </cell>
          <cell r="K2324">
            <v>0</v>
          </cell>
          <cell r="L2324">
            <v>2189587.17</v>
          </cell>
          <cell r="M2324">
            <v>30946.42</v>
          </cell>
        </row>
        <row r="2325">
          <cell r="H2325" t="str">
            <v>VIABILITÀ</v>
          </cell>
          <cell r="I2325" t="str">
            <v>AA VINC - SISTEMAZIONE E RECUPERO DELLA PIAZZA FALCONE E BORSELLINO &gt;&gt; AA VINC - SISTEMAZIONE E RECUPERO DELLA PIAZZA FALCONE E BORSELLINO</v>
          </cell>
          <cell r="J2325" t="str">
            <v>false</v>
          </cell>
          <cell r="K2325">
            <v>0</v>
          </cell>
          <cell r="L2325">
            <v>2189587.17</v>
          </cell>
          <cell r="M2325">
            <v>30946.42</v>
          </cell>
        </row>
        <row r="2326">
          <cell r="H2326" t="str">
            <v>VIABILITÀ</v>
          </cell>
          <cell r="I2326" t="str">
            <v>AA VINC - SISTEMAZIONE E RECUPERO DELLA PIAZZA FALCONE E BORSELLINO &gt;&gt; AA VINC - SISTEMAZIONE E RECUPERO DELLA PIAZZA FALCONE E BORSELLINO</v>
          </cell>
          <cell r="J2326" t="str">
            <v>false</v>
          </cell>
          <cell r="K2326">
            <v>0</v>
          </cell>
          <cell r="L2326">
            <v>2189587.17</v>
          </cell>
          <cell r="M2326">
            <v>30946.42</v>
          </cell>
        </row>
        <row r="2327">
          <cell r="H2327" t="str">
            <v>VIABILITÀ</v>
          </cell>
          <cell r="I2327" t="str">
            <v>AA VINC - SISTEMAZIONE E RECUPERO DELLA PIAZZA FALCONE E BORSELLINO &gt;&gt; AA VINC - SISTEMAZIONE E RECUPERO DELLA PIAZZA FALCONE E BORSELLINO</v>
          </cell>
          <cell r="J2327" t="str">
            <v>false</v>
          </cell>
          <cell r="K2327">
            <v>0</v>
          </cell>
          <cell r="L2327">
            <v>2189587.17</v>
          </cell>
          <cell r="M2327">
            <v>30946.42</v>
          </cell>
        </row>
        <row r="2328">
          <cell r="H2328" t="str">
            <v>VIABILITÀ</v>
          </cell>
          <cell r="I2328" t="str">
            <v>AA VINC - SISTEMAZIONE E RECUPERO DELLA PIAZZA FALCONE E BORSELLINO &gt;&gt; AA VINC - SISTEMAZIONE E RECUPERO DELLA PIAZZA FALCONE E BORSELLINO</v>
          </cell>
          <cell r="J2328" t="str">
            <v>false</v>
          </cell>
          <cell r="K2328">
            <v>0</v>
          </cell>
          <cell r="L2328">
            <v>2189587.17</v>
          </cell>
          <cell r="M2328">
            <v>30946.42</v>
          </cell>
        </row>
        <row r="2329">
          <cell r="H2329" t="str">
            <v>VIABILITÀ</v>
          </cell>
          <cell r="I2329" t="str">
            <v>AA VINC - SISTEMAZIONE E RECUPERO DELLA PIAZZA FALCONE E BORSELLINO &gt;&gt; AA VINC - SISTEMAZIONE E RECUPERO DELLA PIAZZA FALCONE E BORSELLINO</v>
          </cell>
          <cell r="J2329" t="str">
            <v>false</v>
          </cell>
          <cell r="K2329">
            <v>0</v>
          </cell>
          <cell r="L2329">
            <v>2189587.17</v>
          </cell>
          <cell r="M2329">
            <v>30946.42</v>
          </cell>
        </row>
        <row r="2330">
          <cell r="H2330" t="str">
            <v>VIABILITÀ</v>
          </cell>
          <cell r="I2330" t="str">
            <v>AA VINC - SISTEMAZIONE E RECUPERO DELLA PIAZZA FALCONE E BORSELLINO &gt;&gt; AA VINC - SISTEMAZIONE E RECUPERO DELLA PIAZZA FALCONE E BORSELLINO</v>
          </cell>
          <cell r="J2330" t="str">
            <v>false</v>
          </cell>
          <cell r="K2330">
            <v>0</v>
          </cell>
          <cell r="L2330">
            <v>2189587.17</v>
          </cell>
          <cell r="M2330">
            <v>30946.42</v>
          </cell>
        </row>
        <row r="2331">
          <cell r="H2331" t="str">
            <v>VIABILITÀ</v>
          </cell>
          <cell r="I2331" t="str">
            <v>AA VINC - SISTEMAZIONE E RECUPERO DELLA PIAZZA FALCONE E BORSELLINO &gt;&gt; AA VINC - SISTEMAZIONE E RECUPERO DELLA PIAZZA FALCONE E BORSELLINO</v>
          </cell>
          <cell r="J2331" t="str">
            <v>false</v>
          </cell>
          <cell r="K2331">
            <v>0</v>
          </cell>
          <cell r="L2331">
            <v>2189587.17</v>
          </cell>
          <cell r="M2331">
            <v>30946.42</v>
          </cell>
        </row>
        <row r="2332">
          <cell r="H2332" t="str">
            <v>VIABILITÀ</v>
          </cell>
          <cell r="I2332" t="str">
            <v>AA VINC - SISTEMAZIONE E RECUPERO DELLA PIAZZA FALCONE E BORSELLINO &gt;&gt; AA VINC - SISTEMAZIONE E RECUPERO DELLA PIAZZA FALCONE E BORSELLINO</v>
          </cell>
          <cell r="J2332" t="str">
            <v>false</v>
          </cell>
          <cell r="K2332">
            <v>0</v>
          </cell>
          <cell r="L2332">
            <v>2189587.17</v>
          </cell>
          <cell r="M2332">
            <v>30946.42</v>
          </cell>
        </row>
        <row r="2333">
          <cell r="H2333" t="str">
            <v>VIABILITÀ</v>
          </cell>
          <cell r="I2333" t="str">
            <v>AA VINC - SISTEMAZIONE E RECUPERO DELLA PIAZZA FALCONE E BORSELLINO &gt;&gt; AA VINC - SISTEMAZIONE E RECUPERO DELLA PIAZZA FALCONE E BORSELLINO</v>
          </cell>
          <cell r="J2333" t="str">
            <v>false</v>
          </cell>
          <cell r="K2333">
            <v>0</v>
          </cell>
          <cell r="L2333">
            <v>2189587.17</v>
          </cell>
          <cell r="M2333">
            <v>30946.42</v>
          </cell>
        </row>
        <row r="2334">
          <cell r="H2334" t="str">
            <v>VIABILITÀ</v>
          </cell>
          <cell r="I2334" t="str">
            <v>AA VINC - SISTEMAZIONE E RECUPERO DELLA PIAZZA FALCONE E BORSELLINO &gt;&gt; AA VINC - SISTEMAZIONE E RECUPERO DELLA PIAZZA FALCONE E BORSELLINO</v>
          </cell>
          <cell r="J2334" t="str">
            <v>false</v>
          </cell>
          <cell r="K2334">
            <v>0</v>
          </cell>
          <cell r="L2334">
            <v>2189587.17</v>
          </cell>
          <cell r="M2334">
            <v>30946.42</v>
          </cell>
        </row>
        <row r="2335">
          <cell r="H2335" t="str">
            <v>VIABILITÀ</v>
          </cell>
          <cell r="I2335" t="str">
            <v>AA VINC - SISTEMAZIONE E RECUPERO DELLA PIAZZA FALCONE E BORSELLINO &gt;&gt; AA VINC - SISTEMAZIONE E RECUPERO DELLA PIAZZA FALCONE E BORSELLINO</v>
          </cell>
          <cell r="J2335" t="str">
            <v>false</v>
          </cell>
          <cell r="K2335">
            <v>0</v>
          </cell>
          <cell r="L2335">
            <v>2189587.17</v>
          </cell>
          <cell r="M2335">
            <v>30946.42</v>
          </cell>
        </row>
        <row r="2336">
          <cell r="H2336" t="str">
            <v>VIABILITÀ</v>
          </cell>
          <cell r="I2336" t="str">
            <v>AA VINC - SISTEMAZIONE E RECUPERO DELLA PIAZZA FALCONE E BORSELLINO &gt;&gt; AA VINC - SISTEMAZIONE E RECUPERO DELLA PIAZZA FALCONE E BORSELLINO</v>
          </cell>
          <cell r="J2336" t="str">
            <v>false</v>
          </cell>
          <cell r="K2336">
            <v>0</v>
          </cell>
          <cell r="L2336">
            <v>2189587.17</v>
          </cell>
          <cell r="M2336">
            <v>30946.42</v>
          </cell>
        </row>
        <row r="2337">
          <cell r="H2337" t="str">
            <v>VIABILITÀ</v>
          </cell>
          <cell r="I2337" t="str">
            <v>AA VINC - SISTEMAZIONE E RECUPERO DELLA PIAZZA FALCONE E BORSELLINO &gt;&gt; AA VINC - SISTEMAZIONE E RECUPERO DELLA PIAZZA FALCONE E BORSELLINO</v>
          </cell>
          <cell r="J2337" t="str">
            <v>false</v>
          </cell>
          <cell r="K2337">
            <v>0</v>
          </cell>
          <cell r="L2337">
            <v>2189587.17</v>
          </cell>
          <cell r="M2337">
            <v>30946.42</v>
          </cell>
        </row>
        <row r="2338">
          <cell r="H2338" t="str">
            <v>VIABILITÀ</v>
          </cell>
          <cell r="I2338" t="str">
            <v>AA VINC - SISTEMAZIONE E RECUPERO DELLA PIAZZA FALCONE E BORSELLINO &gt;&gt; AA VINC - SISTEMAZIONE E RECUPERO DELLA PIAZZA FALCONE E BORSELLINO</v>
          </cell>
          <cell r="J2338" t="str">
            <v>false</v>
          </cell>
          <cell r="K2338">
            <v>0</v>
          </cell>
          <cell r="L2338">
            <v>2189587.17</v>
          </cell>
          <cell r="M2338">
            <v>30946.42</v>
          </cell>
        </row>
        <row r="2339">
          <cell r="H2339" t="str">
            <v>VIABILITÀ</v>
          </cell>
          <cell r="I2339" t="str">
            <v>AA VINC - SISTEMAZIONE E RECUPERO DELLA PIAZZA FALCONE E BORSELLINO &gt;&gt; AA VINC - SISTEMAZIONE E RECUPERO DELLA PIAZZA FALCONE E BORSELLINO</v>
          </cell>
          <cell r="J2339" t="str">
            <v>false</v>
          </cell>
          <cell r="K2339">
            <v>0</v>
          </cell>
          <cell r="L2339">
            <v>2189587.17</v>
          </cell>
          <cell r="M2339">
            <v>30946.42</v>
          </cell>
        </row>
        <row r="2340">
          <cell r="H2340" t="str">
            <v>VIABILITÀ</v>
          </cell>
          <cell r="I2340" t="str">
            <v>AA VINC - SISTEMAZIONE E RECUPERO DELLA PIAZZA FALCONE E BORSELLINO &gt;&gt; AA VINC - SISTEMAZIONE E RECUPERO DELLA PIAZZA FALCONE E BORSELLINO</v>
          </cell>
          <cell r="J2340" t="str">
            <v>false</v>
          </cell>
          <cell r="K2340">
            <v>0</v>
          </cell>
          <cell r="L2340">
            <v>2189587.17</v>
          </cell>
          <cell r="M2340">
            <v>30946.42</v>
          </cell>
        </row>
        <row r="2341">
          <cell r="H2341" t="str">
            <v>VIABILITÀ</v>
          </cell>
          <cell r="I2341" t="str">
            <v>AA VINC - SISTEMAZIONE E RECUPERO DELLA PIAZZA FALCONE E BORSELLINO &gt;&gt; AA VINC - SISTEMAZIONE E RECUPERO DELLA PIAZZA FALCONE E BORSELLINO</v>
          </cell>
          <cell r="J2341" t="str">
            <v>false</v>
          </cell>
          <cell r="K2341">
            <v>0</v>
          </cell>
          <cell r="L2341">
            <v>2189587.17</v>
          </cell>
          <cell r="M2341">
            <v>30946.42</v>
          </cell>
        </row>
        <row r="2342">
          <cell r="H2342" t="str">
            <v>VIABILITÀ</v>
          </cell>
          <cell r="I2342" t="str">
            <v>AA VINC - SISTEMAZIONE E RECUPERO DELLA PIAZZA FALCONE E BORSELLINO &gt;&gt; AA VINC - SISTEMAZIONE E RECUPERO DELLA PIAZZA FALCONE E BORSELLINO</v>
          </cell>
          <cell r="J2342" t="str">
            <v>false</v>
          </cell>
          <cell r="K2342">
            <v>0</v>
          </cell>
          <cell r="L2342">
            <v>2189587.17</v>
          </cell>
          <cell r="M2342">
            <v>30946.42</v>
          </cell>
        </row>
        <row r="2343">
          <cell r="H2343" t="str">
            <v>VIABILITÀ</v>
          </cell>
          <cell r="I2343" t="str">
            <v>AA VINC - SISTEMAZIONE E RECUPERO DELLA PIAZZA FALCONE E BORSELLINO &gt;&gt; AA VINC - SISTEMAZIONE E RECUPERO DELLA PIAZZA FALCONE E BORSELLINO</v>
          </cell>
          <cell r="J2343" t="str">
            <v>false</v>
          </cell>
          <cell r="K2343">
            <v>0</v>
          </cell>
          <cell r="L2343">
            <v>2189587.17</v>
          </cell>
          <cell r="M2343">
            <v>30946.42</v>
          </cell>
        </row>
        <row r="2344">
          <cell r="H2344" t="str">
            <v>VIABILITÀ</v>
          </cell>
          <cell r="I2344" t="str">
            <v>AA VINC - SISTEMAZIONE E RECUPERO DELLA PIAZZA FALCONE E BORSELLINO &gt;&gt; AA VINC - SISTEMAZIONE E RECUPERO DELLA PIAZZA FALCONE E BORSELLINO</v>
          </cell>
          <cell r="J2344" t="str">
            <v>false</v>
          </cell>
          <cell r="K2344">
            <v>0</v>
          </cell>
          <cell r="L2344">
            <v>2189587.17</v>
          </cell>
          <cell r="M2344">
            <v>30946.42</v>
          </cell>
        </row>
        <row r="2345">
          <cell r="H2345" t="str">
            <v>VIABILITÀ</v>
          </cell>
          <cell r="I2345" t="str">
            <v>AA VINC - SISTEMAZIONE E RECUPERO DELLA PIAZZA FALCONE E BORSELLINO &gt;&gt; AA VINC - SISTEMAZIONE E RECUPERO DELLA PIAZZA FALCONE E BORSELLINO</v>
          </cell>
          <cell r="J2345" t="str">
            <v>false</v>
          </cell>
          <cell r="K2345">
            <v>0</v>
          </cell>
          <cell r="L2345">
            <v>2189587.17</v>
          </cell>
          <cell r="M2345">
            <v>30946.42</v>
          </cell>
        </row>
        <row r="2346">
          <cell r="H2346" t="str">
            <v>VIABILITÀ</v>
          </cell>
          <cell r="I2346" t="str">
            <v>AA VINC - SISTEMAZIONE E RECUPERO DELLA PIAZZA FALCONE E BORSELLINO &gt;&gt; AA VINC - SISTEMAZIONE E RECUPERO DELLA PIAZZA FALCONE E BORSELLINO</v>
          </cell>
          <cell r="J2346" t="str">
            <v>false</v>
          </cell>
          <cell r="K2346">
            <v>0</v>
          </cell>
          <cell r="L2346">
            <v>2189587.17</v>
          </cell>
          <cell r="M2346">
            <v>30946.42</v>
          </cell>
        </row>
        <row r="2347">
          <cell r="H2347" t="str">
            <v>VIABILITÀ</v>
          </cell>
          <cell r="I2347" t="str">
            <v>AA VINC - SISTEMAZIONE E RECUPERO DELLA PIAZZA FALCONE E BORSELLINO &gt;&gt; AA VINC - SISTEMAZIONE E RECUPERO DELLA PIAZZA FALCONE E BORSELLINO</v>
          </cell>
          <cell r="J2347" t="str">
            <v>false</v>
          </cell>
          <cell r="K2347">
            <v>0</v>
          </cell>
          <cell r="L2347">
            <v>2189587.17</v>
          </cell>
          <cell r="M2347">
            <v>30946.42</v>
          </cell>
        </row>
        <row r="2348">
          <cell r="H2348" t="str">
            <v>VIABILITÀ</v>
          </cell>
          <cell r="I2348" t="str">
            <v>AA VINC - SISTEMAZIONE E RECUPERO DELLA PIAZZA FALCONE E BORSELLINO &gt;&gt; AA VINC - SISTEMAZIONE E RECUPERO DELLA PIAZZA FALCONE E BORSELLINO</v>
          </cell>
          <cell r="J2348" t="str">
            <v>false</v>
          </cell>
          <cell r="K2348">
            <v>0</v>
          </cell>
          <cell r="L2348">
            <v>2189587.17</v>
          </cell>
          <cell r="M2348">
            <v>30946.42</v>
          </cell>
        </row>
        <row r="2349">
          <cell r="H2349" t="str">
            <v>VIABILITÀ</v>
          </cell>
          <cell r="I2349" t="str">
            <v>AA VINC - SISTEMAZIONE E RECUPERO DELLA PIAZZA FALCONE E BORSELLINO &gt;&gt; AA VINC - SISTEMAZIONE E RECUPERO DELLA PIAZZA FALCONE E BORSELLINO</v>
          </cell>
          <cell r="J2349" t="str">
            <v>false</v>
          </cell>
          <cell r="K2349">
            <v>0</v>
          </cell>
          <cell r="L2349">
            <v>2189587.17</v>
          </cell>
          <cell r="M2349">
            <v>30946.42</v>
          </cell>
        </row>
        <row r="2350">
          <cell r="H2350" t="str">
            <v>VIABILITÀ</v>
          </cell>
          <cell r="I2350" t="str">
            <v>AA VINC - SISTEMAZIONE E RECUPERO DELLA PIAZZA FALCONE E BORSELLINO &gt;&gt; AA VINC - SISTEMAZIONE E RECUPERO DELLA PIAZZA FALCONE E BORSELLINO</v>
          </cell>
          <cell r="J2350" t="str">
            <v>false</v>
          </cell>
          <cell r="K2350">
            <v>0</v>
          </cell>
          <cell r="L2350">
            <v>2189587.17</v>
          </cell>
          <cell r="M2350">
            <v>30946.42</v>
          </cell>
        </row>
        <row r="2351">
          <cell r="H2351" t="str">
            <v>VIABILITÀ</v>
          </cell>
          <cell r="I2351" t="str">
            <v>AA VINC - SISTEMAZIONE E RECUPERO DELLA PIAZZA FALCONE E BORSELLINO &gt;&gt; AA VINC - SISTEMAZIONE E RECUPERO DELLA PIAZZA FALCONE E BORSELLINO</v>
          </cell>
          <cell r="J2351" t="str">
            <v>false</v>
          </cell>
          <cell r="K2351">
            <v>0</v>
          </cell>
          <cell r="L2351">
            <v>2189587.17</v>
          </cell>
          <cell r="M2351">
            <v>30946.42</v>
          </cell>
        </row>
        <row r="2352">
          <cell r="H2352" t="str">
            <v>VIABILITÀ</v>
          </cell>
          <cell r="I2352" t="str">
            <v>AA VINC - SISTEMAZIONE E RECUPERO DELLA PIAZZA FALCONE E BORSELLINO &gt;&gt; AA VINC - SISTEMAZIONE E RECUPERO DELLA PIAZZA FALCONE E BORSELLINO</v>
          </cell>
          <cell r="J2352" t="str">
            <v>false</v>
          </cell>
          <cell r="K2352">
            <v>0</v>
          </cell>
          <cell r="L2352">
            <v>2189587.17</v>
          </cell>
          <cell r="M2352">
            <v>30946.42</v>
          </cell>
        </row>
        <row r="2353">
          <cell r="H2353" t="str">
            <v>VIABILITÀ</v>
          </cell>
          <cell r="I2353" t="str">
            <v>AA VINC - SISTEMAZIONE E RECUPERO DELLA PIAZZA FALCONE E BORSELLINO &gt;&gt; AA VINC - SISTEMAZIONE E RECUPERO DELLA PIAZZA FALCONE E BORSELLINO</v>
          </cell>
          <cell r="J2353" t="str">
            <v>false</v>
          </cell>
          <cell r="K2353">
            <v>0</v>
          </cell>
          <cell r="L2353">
            <v>2189587.17</v>
          </cell>
          <cell r="M2353">
            <v>30946.42</v>
          </cell>
        </row>
        <row r="2354">
          <cell r="H2354" t="str">
            <v>VIABILITÀ</v>
          </cell>
          <cell r="I2354" t="str">
            <v>AA VINC - SISTEMAZIONE E RECUPERO DELLA PIAZZA FALCONE E BORSELLINO &gt;&gt; AA VINC - SISTEMAZIONE E RECUPERO DELLA PIAZZA FALCONE E BORSELLINO</v>
          </cell>
          <cell r="J2354" t="str">
            <v>false</v>
          </cell>
          <cell r="K2354">
            <v>0</v>
          </cell>
          <cell r="L2354">
            <v>2189587.17</v>
          </cell>
          <cell r="M2354">
            <v>30946.42</v>
          </cell>
        </row>
        <row r="2355">
          <cell r="H2355" t="str">
            <v>VIABILITÀ</v>
          </cell>
          <cell r="I2355" t="str">
            <v>AA VINC - SISTEMAZIONE E RECUPERO DELLA PIAZZA FALCONE E BORSELLINO &gt;&gt; AA VINC - SISTEMAZIONE E RECUPERO DELLA PIAZZA FALCONE E BORSELLINO</v>
          </cell>
          <cell r="J2355" t="str">
            <v>false</v>
          </cell>
          <cell r="K2355">
            <v>0</v>
          </cell>
          <cell r="L2355">
            <v>2189587.17</v>
          </cell>
          <cell r="M2355">
            <v>30946.42</v>
          </cell>
        </row>
        <row r="2356">
          <cell r="H2356" t="str">
            <v>VIABILITÀ</v>
          </cell>
          <cell r="I2356" t="str">
            <v>AA VINC - SISTEMAZIONE E RECUPERO DELLA PIAZZA FALCONE E BORSELLINO &gt;&gt; AA VINC - SISTEMAZIONE E RECUPERO DELLA PIAZZA FALCONE E BORSELLINO</v>
          </cell>
          <cell r="J2356" t="str">
            <v>false</v>
          </cell>
          <cell r="K2356">
            <v>0</v>
          </cell>
          <cell r="L2356">
            <v>2189587.17</v>
          </cell>
          <cell r="M2356">
            <v>30946.42</v>
          </cell>
        </row>
        <row r="2357">
          <cell r="H2357" t="str">
            <v>VIABILITÀ</v>
          </cell>
          <cell r="I2357" t="str">
            <v>AA VINC - SISTEMAZIONE E RECUPERO DELLA PIAZZA FALCONE E BORSELLINO &gt;&gt; AA VINC - SISTEMAZIONE E RECUPERO DELLA PIAZZA FALCONE E BORSELLINO</v>
          </cell>
          <cell r="J2357" t="str">
            <v>false</v>
          </cell>
          <cell r="K2357">
            <v>0</v>
          </cell>
          <cell r="L2357">
            <v>2189587.17</v>
          </cell>
          <cell r="M2357">
            <v>30946.42</v>
          </cell>
        </row>
        <row r="2358">
          <cell r="H2358" t="str">
            <v>VIABILITÀ</v>
          </cell>
          <cell r="I2358" t="str">
            <v>AA VINC - SISTEMAZIONE E RECUPERO DELLA PIAZZA FALCONE E BORSELLINO &gt;&gt; AA VINC - SISTEMAZIONE E RECUPERO DELLA PIAZZA FALCONE E BORSELLINO</v>
          </cell>
          <cell r="J2358" t="str">
            <v>false</v>
          </cell>
          <cell r="K2358">
            <v>0</v>
          </cell>
          <cell r="L2358">
            <v>2189587.17</v>
          </cell>
          <cell r="M2358">
            <v>30946.42</v>
          </cell>
        </row>
        <row r="2359">
          <cell r="H2359" t="str">
            <v>VIABILITÀ</v>
          </cell>
          <cell r="I2359" t="str">
            <v>AA VINC - SISTEMAZIONE E RECUPERO DELLA PIAZZA FALCONE E BORSELLINO &gt;&gt; AA VINC - SISTEMAZIONE E RECUPERO DELLA PIAZZA FALCONE E BORSELLINO</v>
          </cell>
          <cell r="J2359" t="str">
            <v>false</v>
          </cell>
          <cell r="K2359">
            <v>0</v>
          </cell>
          <cell r="L2359">
            <v>2189587.17</v>
          </cell>
          <cell r="M2359">
            <v>30946.42</v>
          </cell>
        </row>
        <row r="2360">
          <cell r="H2360" t="str">
            <v>VIABILITÀ</v>
          </cell>
          <cell r="I2360" t="str">
            <v>AA VINC - SISTEMAZIONE E RECUPERO DELLA PIAZZA FALCONE E BORSELLINO &gt;&gt; AA VINC - SISTEMAZIONE E RECUPERO DELLA PIAZZA FALCONE E BORSELLINO</v>
          </cell>
          <cell r="J2360" t="str">
            <v>false</v>
          </cell>
          <cell r="K2360">
            <v>0</v>
          </cell>
          <cell r="L2360">
            <v>2189587.17</v>
          </cell>
          <cell r="M2360">
            <v>30946.42</v>
          </cell>
        </row>
        <row r="2361">
          <cell r="H2361" t="str">
            <v>VIABILITÀ</v>
          </cell>
          <cell r="I2361" t="str">
            <v>AA VINC - SISTEMAZIONE E RECUPERO DELLA PIAZZA FALCONE E BORSELLINO &gt;&gt; AA VINC - SISTEMAZIONE E RECUPERO DELLA PIAZZA FALCONE E BORSELLINO</v>
          </cell>
          <cell r="J2361" t="str">
            <v>false</v>
          </cell>
          <cell r="K2361">
            <v>0</v>
          </cell>
          <cell r="L2361">
            <v>2189587.17</v>
          </cell>
          <cell r="M2361">
            <v>30946.42</v>
          </cell>
        </row>
        <row r="2362">
          <cell r="H2362" t="str">
            <v>VIABILITÀ</v>
          </cell>
          <cell r="I2362" t="str">
            <v>AA VINC - SISTEMAZIONE E RECUPERO DELLA PIAZZA FALCONE E BORSELLINO &gt;&gt; AA VINC - SISTEMAZIONE E RECUPERO DELLA PIAZZA FALCONE E BORSELLINO</v>
          </cell>
          <cell r="J2362" t="str">
            <v>false</v>
          </cell>
          <cell r="K2362">
            <v>0</v>
          </cell>
          <cell r="L2362">
            <v>2189587.17</v>
          </cell>
          <cell r="M2362">
            <v>30946.42</v>
          </cell>
        </row>
        <row r="2363">
          <cell r="H2363" t="str">
            <v>VIABILITÀ</v>
          </cell>
          <cell r="I2363" t="str">
            <v>AA VINC - SISTEMAZIONE E RECUPERO DELLA PIAZZA FALCONE E BORSELLINO &gt;&gt; AA VINC - SISTEMAZIONE E RECUPERO DELLA PIAZZA FALCONE E BORSELLINO</v>
          </cell>
          <cell r="J2363" t="str">
            <v>false</v>
          </cell>
          <cell r="K2363">
            <v>0</v>
          </cell>
          <cell r="L2363">
            <v>2189587.17</v>
          </cell>
          <cell r="M2363">
            <v>30946.42</v>
          </cell>
        </row>
        <row r="2364">
          <cell r="H2364" t="str">
            <v>VIABILITÀ</v>
          </cell>
          <cell r="I2364" t="str">
            <v>AA VINC - SISTEMAZIONE E RECUPERO DELLA PIAZZA FALCONE E BORSELLINO &gt;&gt; AA VINC - SISTEMAZIONE E RECUPERO DELLA PIAZZA FALCONE E BORSELLINO</v>
          </cell>
          <cell r="J2364" t="str">
            <v>false</v>
          </cell>
          <cell r="K2364">
            <v>0</v>
          </cell>
          <cell r="L2364">
            <v>2189587.17</v>
          </cell>
          <cell r="M2364">
            <v>30946.42</v>
          </cell>
        </row>
        <row r="2365">
          <cell r="H2365" t="str">
            <v>VIABILITÀ</v>
          </cell>
          <cell r="I2365" t="str">
            <v>AA VINC - SISTEMAZIONE E RECUPERO DELLA PIAZZA FALCONE E BORSELLINO &gt;&gt; AA VINC - SISTEMAZIONE E RECUPERO DELLA PIAZZA FALCONE E BORSELLINO</v>
          </cell>
          <cell r="J2365" t="str">
            <v>false</v>
          </cell>
          <cell r="K2365">
            <v>0</v>
          </cell>
          <cell r="L2365">
            <v>2189587.17</v>
          </cell>
          <cell r="M2365">
            <v>30946.42</v>
          </cell>
        </row>
        <row r="2366">
          <cell r="H2366" t="str">
            <v>VIABILITÀ</v>
          </cell>
          <cell r="I2366" t="str">
            <v>AA VINC - DIGA FORANEA E PAVIMENTAZIONE LUNGOMARE SANTA MARIA DI MONOPOLI</v>
          </cell>
          <cell r="J2366" t="str">
            <v>false</v>
          </cell>
          <cell r="K2366">
            <v>0</v>
          </cell>
          <cell r="L2366">
            <v>2189587.17</v>
          </cell>
          <cell r="M2366">
            <v>30946.42</v>
          </cell>
        </row>
        <row r="2367">
          <cell r="H2367" t="str">
            <v>VIABILITÀ</v>
          </cell>
          <cell r="I2367" t="str">
            <v>OO.UU. - RIPRISTINO FUNZIONALE MURI DI SOSTEGNO</v>
          </cell>
          <cell r="J2367" t="str">
            <v>false</v>
          </cell>
          <cell r="K2367">
            <v>0</v>
          </cell>
          <cell r="L2367">
            <v>2189587.17</v>
          </cell>
          <cell r="M2367">
            <v>30946.42</v>
          </cell>
        </row>
        <row r="2368">
          <cell r="H2368" t="str">
            <v>VIABILITÀ</v>
          </cell>
          <cell r="I2368" t="str">
            <v>OO.UU. - RIPRISTINO FUNZIONALE MURI DI SOSTEGNO</v>
          </cell>
          <cell r="J2368" t="str">
            <v>false</v>
          </cell>
          <cell r="K2368">
            <v>0</v>
          </cell>
          <cell r="L2368">
            <v>2189587.17</v>
          </cell>
          <cell r="M2368">
            <v>30946.42</v>
          </cell>
        </row>
        <row r="2369">
          <cell r="H2369" t="str">
            <v>VIABILITÀ</v>
          </cell>
          <cell r="I2369" t="str">
            <v>OO.UU. - ACCORDO QUADRO STRADE</v>
          </cell>
          <cell r="J2369" t="str">
            <v>false</v>
          </cell>
          <cell r="K2369">
            <v>0</v>
          </cell>
          <cell r="L2369">
            <v>2189587.17</v>
          </cell>
          <cell r="M2369">
            <v>30946.42</v>
          </cell>
        </row>
        <row r="2370">
          <cell r="H2370" t="str">
            <v>VIABILITÀ</v>
          </cell>
          <cell r="I2370" t="str">
            <v>OO.UU. - ACCORDO QUADRO STRADE</v>
          </cell>
          <cell r="J2370" t="str">
            <v>false</v>
          </cell>
          <cell r="K2370">
            <v>0</v>
          </cell>
          <cell r="L2370">
            <v>2189587.17</v>
          </cell>
          <cell r="M2370">
            <v>30946.42</v>
          </cell>
        </row>
        <row r="2371">
          <cell r="H2371" t="str">
            <v>VIABILITÀ</v>
          </cell>
          <cell r="I2371" t="str">
            <v>OO.UU. - MANUTENZIONE STRAORDINARIA VIABILITÀ COMUNALI</v>
          </cell>
          <cell r="J2371" t="str">
            <v>false</v>
          </cell>
          <cell r="K2371">
            <v>0</v>
          </cell>
          <cell r="L2371">
            <v>2189587.17</v>
          </cell>
          <cell r="M2371">
            <v>30946.42</v>
          </cell>
        </row>
        <row r="2372">
          <cell r="H2372" t="str">
            <v>VIABILITÀ</v>
          </cell>
          <cell r="I2372" t="str">
            <v>PARC -  ACQUISIZIONE AREE RFI SPA PER REALIZZAZIONE PARCHEGGI</v>
          </cell>
          <cell r="J2372" t="str">
            <v>false</v>
          </cell>
          <cell r="K2372">
            <v>0</v>
          </cell>
          <cell r="L2372">
            <v>2189587.17</v>
          </cell>
          <cell r="M2372">
            <v>30946.42</v>
          </cell>
        </row>
        <row r="2373">
          <cell r="H2373" t="str">
            <v>VIABILITÀ</v>
          </cell>
          <cell r="I2373" t="str">
            <v>TR - MESSA IN SICUREZZA DELL'INTERSEZIONE STRADALE VIA LAGRAVINESE, VIA CAPITANIO E VIA ARENAZZA</v>
          </cell>
          <cell r="J2373" t="str">
            <v>false</v>
          </cell>
          <cell r="K2373">
            <v>166824.1</v>
          </cell>
          <cell r="L2373">
            <v>2189587.17</v>
          </cell>
          <cell r="M2373">
            <v>30946.42</v>
          </cell>
        </row>
        <row r="2374">
          <cell r="H2374" t="str">
            <v>VIABILITÀ</v>
          </cell>
          <cell r="I2374" t="str">
            <v>AA VINC - MESSA IN SICUREZZA DELL'INTERSEZIONE STRADALE VIA LAGRAVINESE, VIA CAPITANIO E VIA ARENAZZA</v>
          </cell>
          <cell r="J2374" t="str">
            <v>false</v>
          </cell>
          <cell r="K2374">
            <v>61336.23</v>
          </cell>
          <cell r="L2374">
            <v>2189587.17</v>
          </cell>
          <cell r="M2374">
            <v>30946.42</v>
          </cell>
        </row>
        <row r="2375">
          <cell r="H2375" t="str">
            <v>VIABILITÀ</v>
          </cell>
          <cell r="I2375" t="str">
            <v>AA VINC - MESSA IN SICUREZZA DELL'INTERSEZIONE STRADALE VIA LAGRAVINESE, VIA CAPITANIO E VIA ARENAZZA</v>
          </cell>
          <cell r="J2375" t="str">
            <v>false</v>
          </cell>
          <cell r="K2375">
            <v>0</v>
          </cell>
          <cell r="L2375">
            <v>2189587.17</v>
          </cell>
          <cell r="M2375">
            <v>30946.42</v>
          </cell>
        </row>
        <row r="2376">
          <cell r="H2376" t="str">
            <v>VIABILITÀ</v>
          </cell>
          <cell r="I2376" t="str">
            <v>PARC - MANUTENZIONE, RIFACIMENTO E REALIZZAZIONE SEGNALETICA STRADALE ORIZZONTALE</v>
          </cell>
          <cell r="J2376" t="str">
            <v>false</v>
          </cell>
          <cell r="K2376">
            <v>89738.97</v>
          </cell>
          <cell r="L2376">
            <v>2189587.17</v>
          </cell>
          <cell r="M2376">
            <v>30946.42</v>
          </cell>
        </row>
        <row r="2377">
          <cell r="H2377" t="str">
            <v>VIABILITÀ</v>
          </cell>
          <cell r="I2377" t="str">
            <v>PARC - MANUTENZIONE, RIFACIMENTO E REALIZZAZIONE SEGNALETICA STRADALE ORIZZONTALE</v>
          </cell>
          <cell r="J2377" t="str">
            <v>false</v>
          </cell>
          <cell r="K2377">
            <v>60971.34</v>
          </cell>
          <cell r="L2377">
            <v>2189587.17</v>
          </cell>
          <cell r="M2377">
            <v>30946.42</v>
          </cell>
        </row>
        <row r="2378">
          <cell r="H2378" t="str">
            <v>VIABILITÀ</v>
          </cell>
          <cell r="I2378" t="str">
            <v>AA VINC - COMPLETAMENTO DEL PERCORSO CICLO-PEDONALE DI COLLEGAMENTO CON LE AREE LITORANEE. LITORANEA PROCACCIA/SANTO STEFANO</v>
          </cell>
          <cell r="J2378" t="str">
            <v>false</v>
          </cell>
          <cell r="K2378">
            <v>0</v>
          </cell>
          <cell r="L2378">
            <v>2189587.17</v>
          </cell>
          <cell r="M2378">
            <v>30946.42</v>
          </cell>
        </row>
        <row r="2379">
          <cell r="H2379" t="str">
            <v>VIABILITÀ</v>
          </cell>
          <cell r="I2379" t="str">
            <v>AA VINC - RISOLUZIONE CON ROTATORIA DELL'INTERSEZIONE TRA SP 212 "CAPITOLO ALLA SP 146" E LA SC "VAGONE"</v>
          </cell>
          <cell r="J2379" t="str">
            <v>false</v>
          </cell>
          <cell r="K2379">
            <v>0</v>
          </cell>
          <cell r="L2379">
            <v>2189587.17</v>
          </cell>
          <cell r="M2379">
            <v>30946.42</v>
          </cell>
        </row>
        <row r="2380">
          <cell r="H2380" t="str">
            <v>VIABILITÀ</v>
          </cell>
          <cell r="I2380" t="str">
            <v>AA VINC - RISOLUZIONE CON ROTATORIA DELL'INTERSEZIONE TRA SP 212 "CAPITOLO ALLA SP 146" E LA SC "VAGONE"</v>
          </cell>
          <cell r="J2380" t="str">
            <v>false</v>
          </cell>
          <cell r="K2380">
            <v>5317.8</v>
          </cell>
          <cell r="L2380">
            <v>2189587.17</v>
          </cell>
          <cell r="M2380">
            <v>30946.42</v>
          </cell>
        </row>
        <row r="2381">
          <cell r="H2381" t="str">
            <v>VIABILITÀ</v>
          </cell>
          <cell r="I2381" t="str">
            <v>TR - SISTEMAZIONE E RECUPERO DELLA PIAZZA FALCONE E BORSELLINO</v>
          </cell>
          <cell r="J2381" t="str">
            <v>false</v>
          </cell>
          <cell r="K2381">
            <v>0</v>
          </cell>
          <cell r="L2381">
            <v>2189587.17</v>
          </cell>
          <cell r="M2381">
            <v>30946.42</v>
          </cell>
        </row>
        <row r="2382">
          <cell r="H2382" t="str">
            <v>VIABILITÀ</v>
          </cell>
          <cell r="I2382" t="str">
            <v>AC -  MANUTEN. STRAORD.STRADE COMUNALI</v>
          </cell>
          <cell r="J2382" t="str">
            <v>false</v>
          </cell>
          <cell r="K2382">
            <v>0</v>
          </cell>
          <cell r="L2382">
            <v>2189587.17</v>
          </cell>
          <cell r="M2382">
            <v>30946.42</v>
          </cell>
        </row>
        <row r="2383">
          <cell r="H2383" t="str">
            <v>VIABILITÀ</v>
          </cell>
          <cell r="I2383" t="str">
            <v>AL - MANUTENZIONE STRAORDINARIA IMPIANTI VIDEOSORVEGLIANZA</v>
          </cell>
          <cell r="J2383" t="str">
            <v>false</v>
          </cell>
          <cell r="K2383">
            <v>0</v>
          </cell>
          <cell r="L2383">
            <v>2189587.17</v>
          </cell>
          <cell r="M2383">
            <v>30946.42</v>
          </cell>
        </row>
        <row r="2384">
          <cell r="H2384" t="str">
            <v>VIABILITÀ</v>
          </cell>
          <cell r="I2384" t="str">
            <v>AL - MANUTENZIONE STRAORDINARIA IMPIANTI VIDEOSORVEGLIANZA</v>
          </cell>
          <cell r="J2384" t="str">
            <v>false</v>
          </cell>
          <cell r="K2384">
            <v>0</v>
          </cell>
          <cell r="L2384">
            <v>2189587.17</v>
          </cell>
          <cell r="M2384">
            <v>30946.42</v>
          </cell>
        </row>
        <row r="2385">
          <cell r="H2385" t="str">
            <v>VIABILITÀ</v>
          </cell>
          <cell r="I2385" t="str">
            <v>TR - REALIZZAZIONE DI CICLOVIA NEL QUARTIERE SAN MARCO DI MONOPOLI</v>
          </cell>
          <cell r="J2385" t="str">
            <v>false</v>
          </cell>
          <cell r="K2385">
            <v>0</v>
          </cell>
          <cell r="L2385">
            <v>2189587.17</v>
          </cell>
          <cell r="M2385">
            <v>30946.42</v>
          </cell>
        </row>
        <row r="2386">
          <cell r="H2386" t="str">
            <v>VIABILITÀ</v>
          </cell>
          <cell r="I2386" t="str">
            <v>AA VINC - MESSA IN SICUREZZA DELLE VIE TRIESTE, PISONIO, LARGO STAZIONE E ALTRE</v>
          </cell>
          <cell r="J2386" t="str">
            <v>false</v>
          </cell>
          <cell r="K2386">
            <v>0</v>
          </cell>
          <cell r="L2386">
            <v>2189587.17</v>
          </cell>
          <cell r="M2386">
            <v>30946.42</v>
          </cell>
        </row>
        <row r="2387">
          <cell r="H2387" t="str">
            <v>VIABILITÀ</v>
          </cell>
          <cell r="I2387" t="str">
            <v>AA VINC - MESSA IN SICUREZZA DELLE VIE TRIESTE, PISONIO, LARGO STAZIONE E ALTRE</v>
          </cell>
          <cell r="J2387" t="str">
            <v>false</v>
          </cell>
          <cell r="K2387">
            <v>0</v>
          </cell>
          <cell r="L2387">
            <v>2189587.17</v>
          </cell>
          <cell r="M2387">
            <v>30946.42</v>
          </cell>
        </row>
        <row r="2388">
          <cell r="H2388" t="str">
            <v>VIABILITÀ</v>
          </cell>
          <cell r="I2388" t="str">
            <v>AA VINC - RISANAMENTO STRUTTURALE DEL CAVALCAVIA POSTO AL KM 688+158 DELLA LINEA FERROVIARIA BA-LE</v>
          </cell>
          <cell r="J2388" t="str">
            <v>false</v>
          </cell>
          <cell r="K2388">
            <v>0</v>
          </cell>
          <cell r="L2388">
            <v>2189587.17</v>
          </cell>
          <cell r="M2388">
            <v>30946.42</v>
          </cell>
        </row>
        <row r="2389">
          <cell r="H2389" t="str">
            <v>VIABILITÀ</v>
          </cell>
          <cell r="I2389" t="str">
            <v>AA VINC - RISANAMENTO STRUTTURALE DEL CAVALCAVIA POSTO AL KM 688+158 DELLA LINEA FERROVIARIA BA-LE</v>
          </cell>
          <cell r="J2389" t="str">
            <v>false</v>
          </cell>
          <cell r="K2389">
            <v>0</v>
          </cell>
          <cell r="L2389">
            <v>2189587.17</v>
          </cell>
          <cell r="M2389">
            <v>30946.42</v>
          </cell>
        </row>
        <row r="2390">
          <cell r="H2390" t="str">
            <v>VIABILITÀ</v>
          </cell>
          <cell r="I2390" t="str">
            <v>AA VINC - RISANAMENTO STRUTTURALE DEL CAVALCAVIA POSTO AL KM 688+158 DELLA LINEA FERROVIARIA BA-LE</v>
          </cell>
          <cell r="J2390" t="str">
            <v>false</v>
          </cell>
          <cell r="K2390">
            <v>0</v>
          </cell>
          <cell r="L2390">
            <v>2189587.17</v>
          </cell>
          <cell r="M2390">
            <v>30946.42</v>
          </cell>
        </row>
        <row r="2391">
          <cell r="H2391" t="str">
            <v>VIABILITÀ</v>
          </cell>
          <cell r="I2391" t="str">
            <v>AA VINC - RISANAMENTO STRUTTURALE DEL CAVALCAVIA POSTO AL KM 688+158 DELLA LINEA FERROVIARIA BA-LE</v>
          </cell>
          <cell r="J2391" t="str">
            <v>false</v>
          </cell>
          <cell r="K2391">
            <v>1762.66</v>
          </cell>
          <cell r="L2391">
            <v>2189587.17</v>
          </cell>
          <cell r="M2391">
            <v>30946.42</v>
          </cell>
        </row>
        <row r="2392">
          <cell r="H2392" t="str">
            <v>VIABILITÀ</v>
          </cell>
          <cell r="I2392" t="str">
            <v>AA VINC - RISANAMENTO STRUTTURALE DEL CAVALCAVIA POSTO AL KM 688+158 DELLA LINEA FERROVIARIA BA-LE</v>
          </cell>
          <cell r="J2392" t="str">
            <v>false</v>
          </cell>
          <cell r="K2392">
            <v>0</v>
          </cell>
          <cell r="L2392">
            <v>2189587.17</v>
          </cell>
          <cell r="M2392">
            <v>30946.42</v>
          </cell>
        </row>
        <row r="2393">
          <cell r="H2393" t="str">
            <v>VIABILITÀ</v>
          </cell>
          <cell r="I2393" t="str">
            <v>AA VINC - RISANAMENTO STRUTTURALE DEL CAVALCAVIA POSTO AL KM 688+158 DELLA LINEA FERROVIARIA BA-LE</v>
          </cell>
          <cell r="J2393" t="str">
            <v>false</v>
          </cell>
          <cell r="K2393">
            <v>0</v>
          </cell>
          <cell r="L2393">
            <v>2189587.17</v>
          </cell>
          <cell r="M2393">
            <v>30946.42</v>
          </cell>
        </row>
        <row r="2394">
          <cell r="H2394" t="str">
            <v>VIABILITÀ</v>
          </cell>
          <cell r="I2394" t="str">
            <v>AA VINC - RISANAMENTO STRUTTURALE DEL CAVALCAVIA POSTO AL KM 688+158 DELLA LINEA FERROVIARIA BA-LE</v>
          </cell>
          <cell r="J2394" t="str">
            <v>false</v>
          </cell>
          <cell r="K2394">
            <v>0</v>
          </cell>
          <cell r="L2394">
            <v>2189587.17</v>
          </cell>
          <cell r="M2394">
            <v>30946.42</v>
          </cell>
        </row>
        <row r="2395">
          <cell r="H2395" t="str">
            <v>VIABILITÀ</v>
          </cell>
          <cell r="I2395" t="str">
            <v>AA VINC - RISANAMENTO STRUTTURALE DEL CAVALCAVIA POSTO AL KM 688+158 DELLA LINEA FERROVIARIA BA-LE</v>
          </cell>
          <cell r="J2395" t="str">
            <v>false</v>
          </cell>
          <cell r="K2395">
            <v>144.69</v>
          </cell>
          <cell r="L2395">
            <v>2189587.17</v>
          </cell>
          <cell r="M2395">
            <v>30946.42</v>
          </cell>
        </row>
        <row r="2396">
          <cell r="H2396" t="str">
            <v>VIABILITÀ</v>
          </cell>
          <cell r="I2396" t="str">
            <v>AA VINC - RISANAMENTO STRUTTURALE DEL CAVALCAVIA POSTO AL KM 688+158 DELLA LINEA FERROVIARIA BA-LE</v>
          </cell>
          <cell r="J2396" t="str">
            <v>false</v>
          </cell>
          <cell r="K2396">
            <v>0</v>
          </cell>
          <cell r="L2396">
            <v>2189587.17</v>
          </cell>
          <cell r="M2396">
            <v>30946.42</v>
          </cell>
        </row>
        <row r="2397">
          <cell r="H2397" t="str">
            <v>VIABILITÀ</v>
          </cell>
          <cell r="I2397" t="str">
            <v>AA VINC - RISANAMENTO STRUTTURALE DEL CAVALCAVIA POSTO AL KM 688+158 DELLA LINEA FERROVIARIA BA-LE</v>
          </cell>
          <cell r="J2397" t="str">
            <v>false</v>
          </cell>
          <cell r="K2397">
            <v>0</v>
          </cell>
          <cell r="L2397">
            <v>2189587.17</v>
          </cell>
          <cell r="M2397">
            <v>30946.42</v>
          </cell>
        </row>
        <row r="2398">
          <cell r="H2398" t="str">
            <v>VIABILITÀ</v>
          </cell>
          <cell r="I2398" t="str">
            <v>TR - SUPERAMENTO BARRIERE ARCHITETTONICHE NEL CENTRO URBANO</v>
          </cell>
          <cell r="J2398" t="str">
            <v>false</v>
          </cell>
          <cell r="K2398">
            <v>0</v>
          </cell>
          <cell r="L2398">
            <v>2189587.17</v>
          </cell>
          <cell r="M2398">
            <v>30946.42</v>
          </cell>
        </row>
        <row r="2399">
          <cell r="H2399" t="str">
            <v>VIABILITÀ</v>
          </cell>
          <cell r="I2399" t="str">
            <v>AC - MESSA IN SICUREZZA DI CALA PORTA VECCHIA</v>
          </cell>
          <cell r="J2399" t="str">
            <v>false</v>
          </cell>
          <cell r="K2399">
            <v>0</v>
          </cell>
          <cell r="L2399">
            <v>2189587.17</v>
          </cell>
          <cell r="M2399">
            <v>30946.42</v>
          </cell>
        </row>
        <row r="2400">
          <cell r="H2400" t="str">
            <v>VIABILITÀ</v>
          </cell>
          <cell r="I2400" t="str">
            <v>TR - BONIFICA DA CREOSOTO DEL PARCHEGGIO ADIACENTE STAZIONE FERROVIARIA</v>
          </cell>
          <cell r="J2400" t="str">
            <v>false</v>
          </cell>
          <cell r="K2400">
            <v>0</v>
          </cell>
          <cell r="L2400">
            <v>2189587.17</v>
          </cell>
          <cell r="M2400">
            <v>30946.42</v>
          </cell>
        </row>
        <row r="2401">
          <cell r="H2401" t="str">
            <v>VIABILITÀ</v>
          </cell>
          <cell r="I2401" t="str">
            <v>AA INV - BONIFICA DA CREOSOTO DEL PARCHEGGIO ADIACENTE STAZIONE FERROVIARIA</v>
          </cell>
          <cell r="J2401" t="str">
            <v>false</v>
          </cell>
          <cell r="K2401">
            <v>0</v>
          </cell>
          <cell r="L2401">
            <v>2189587.17</v>
          </cell>
          <cell r="M2401">
            <v>30946.42</v>
          </cell>
        </row>
        <row r="2402">
          <cell r="H2402" t="str">
            <v>VIABILITÀ</v>
          </cell>
          <cell r="I2402" t="str">
            <v>AA INV - BONIFICA DA CREOSOTO DEL PARCHEGGIO ADIACENTE STAZIONE FERROVIARIA</v>
          </cell>
          <cell r="J2402" t="str">
            <v>false</v>
          </cell>
          <cell r="K2402">
            <v>0</v>
          </cell>
          <cell r="L2402">
            <v>2189587.17</v>
          </cell>
          <cell r="M2402">
            <v>30946.42</v>
          </cell>
        </row>
        <row r="2403">
          <cell r="H2403" t="str">
            <v>VIABILITÀ</v>
          </cell>
          <cell r="I2403" t="str">
            <v>AA INV - COMPLETAMENTO PUBBLICA ILLUMINAZIONE SULLA LITORANEA MONOPOLI CAPITOLO</v>
          </cell>
          <cell r="J2403" t="str">
            <v>false</v>
          </cell>
          <cell r="K2403">
            <v>0</v>
          </cell>
          <cell r="L2403">
            <v>2189587.17</v>
          </cell>
          <cell r="M2403">
            <v>30946.42</v>
          </cell>
        </row>
        <row r="2404">
          <cell r="H2404" t="str">
            <v>VIABILITÀ</v>
          </cell>
          <cell r="I2404" t="str">
            <v>AA INV - COMPLETAMENTO PUBBLICA ILLUMINAZIONE SULLA LITORANEA MONOPOLI CAPITOLO</v>
          </cell>
          <cell r="J2404" t="str">
            <v>false</v>
          </cell>
          <cell r="K2404">
            <v>332816</v>
          </cell>
          <cell r="L2404">
            <v>2189587.17</v>
          </cell>
          <cell r="M2404">
            <v>30946.42</v>
          </cell>
        </row>
        <row r="2405">
          <cell r="H2405" t="str">
            <v>VIABILITÀ</v>
          </cell>
          <cell r="I2405" t="str">
            <v>AA INV - MIGLIORAMENTO DEL NODO STRADALE TRA VIALE A. MORO E VIA FOGAZZARO</v>
          </cell>
          <cell r="J2405" t="str">
            <v>false</v>
          </cell>
          <cell r="K2405">
            <v>0</v>
          </cell>
          <cell r="L2405">
            <v>2189587.17</v>
          </cell>
          <cell r="M2405">
            <v>30946.42</v>
          </cell>
        </row>
        <row r="2406">
          <cell r="H2406" t="str">
            <v>VIABILITÀ</v>
          </cell>
          <cell r="I2406" t="str">
            <v>AA VINC - MESSA IN SICUREZZA DELLE STRADE COMUNALI S.LUCIA IN SAN LUCA E CONCHIA AD ALTRE</v>
          </cell>
          <cell r="J2406" t="str">
            <v>false</v>
          </cell>
          <cell r="K2406">
            <v>0</v>
          </cell>
          <cell r="L2406">
            <v>2189587.17</v>
          </cell>
          <cell r="M2406">
            <v>30946.42</v>
          </cell>
        </row>
        <row r="2407">
          <cell r="H2407" t="str">
            <v>VIABILITÀ</v>
          </cell>
          <cell r="I2407" t="str">
            <v>AA VINC - MESSA IN SICUREZZA DELLE STRADE COMUNALI S.LUCIA IN SAN LUCA E CONCHIA AD ALTRE</v>
          </cell>
          <cell r="J2407" t="str">
            <v>false</v>
          </cell>
          <cell r="K2407">
            <v>0</v>
          </cell>
          <cell r="L2407">
            <v>2189587.17</v>
          </cell>
          <cell r="M2407">
            <v>30946.42</v>
          </cell>
        </row>
        <row r="2408">
          <cell r="H2408" t="str">
            <v>VIABILITÀ</v>
          </cell>
          <cell r="I2408" t="str">
            <v>AA VINC - MESSA IN SICUREZZA DELLE STRADE COMUNALI S.LUCIA IN SAN LUCA E CONCHIA AD ALTRE</v>
          </cell>
          <cell r="J2408" t="str">
            <v>false</v>
          </cell>
          <cell r="K2408">
            <v>0</v>
          </cell>
          <cell r="L2408">
            <v>2189587.17</v>
          </cell>
          <cell r="M2408">
            <v>30946.42</v>
          </cell>
        </row>
        <row r="2409">
          <cell r="H2409" t="str">
            <v>VIABILITÀ</v>
          </cell>
          <cell r="I2409" t="str">
            <v>AA VINC - MESSA IN SICUREZZA DELLE STRADE COMUNALI S.LUCIA IN SAN LUCA E CONCHIA AD ALTRE</v>
          </cell>
          <cell r="J2409" t="str">
            <v>false</v>
          </cell>
          <cell r="K2409">
            <v>0</v>
          </cell>
          <cell r="L2409">
            <v>2189587.17</v>
          </cell>
          <cell r="M2409">
            <v>30946.42</v>
          </cell>
        </row>
        <row r="2410">
          <cell r="H2410" t="str">
            <v>VIABILITÀ</v>
          </cell>
          <cell r="I2410" t="str">
            <v>TR - REALIZZAZIONE ROTATORIA VIA LAGRAVINESE</v>
          </cell>
          <cell r="J2410" t="str">
            <v>false</v>
          </cell>
          <cell r="K2410">
            <v>0</v>
          </cell>
          <cell r="L2410">
            <v>2189587.17</v>
          </cell>
          <cell r="M2410">
            <v>30946.42</v>
          </cell>
        </row>
        <row r="2411">
          <cell r="H2411" t="str">
            <v>VIABILITÀ</v>
          </cell>
          <cell r="I2411" t="str">
            <v>TR - VALORIZZAZIONE COSTA SUD CON COMPLETAMENTO PERCORSO CICLO-PEDONALE LUNGOMARE VIA PROCACCIA-S.STEFANO</v>
          </cell>
          <cell r="J2411" t="str">
            <v>false</v>
          </cell>
          <cell r="K2411">
            <v>0</v>
          </cell>
          <cell r="L2411">
            <v>2189587.17</v>
          </cell>
          <cell r="M2411">
            <v>30946.42</v>
          </cell>
        </row>
        <row r="2412">
          <cell r="H2412" t="str">
            <v>VIABILITÀ</v>
          </cell>
          <cell r="I2412" t="str">
            <v>TR - RIFACIMENTO ROTATORIA VIA PUCCINI E VIA GRANDI</v>
          </cell>
          <cell r="J2412" t="str">
            <v>false</v>
          </cell>
          <cell r="K2412">
            <v>0</v>
          </cell>
          <cell r="L2412">
            <v>2189587.17</v>
          </cell>
          <cell r="M2412">
            <v>30946.42</v>
          </cell>
        </row>
        <row r="2413">
          <cell r="H2413" t="str">
            <v>VIABILITÀ</v>
          </cell>
          <cell r="I2413" t="str">
            <v>CP - VALORIZZAZIONE COSTA SUD CON COMPLETAMENTO PERCORSO CICLO-PEDONALE LUNGOMARE VIA PROCACCIA-S.STEFANO</v>
          </cell>
          <cell r="J2413" t="str">
            <v>false</v>
          </cell>
          <cell r="K2413">
            <v>0</v>
          </cell>
          <cell r="L2413">
            <v>2189587.17</v>
          </cell>
          <cell r="M2413">
            <v>30946.42</v>
          </cell>
        </row>
        <row r="2414">
          <cell r="H2414" t="str">
            <v>VIABILITÀ</v>
          </cell>
          <cell r="I2414" t="str">
            <v>CP - VALORIZZAZIONE COSTA SUD CON COMPLETAMENTO PERCORSO CICLO-PEDONALE LUNGOMARE VIA PROCACCIA-S.STEFANO</v>
          </cell>
          <cell r="J2414" t="str">
            <v>false</v>
          </cell>
          <cell r="K2414">
            <v>0</v>
          </cell>
          <cell r="L2414">
            <v>2189587.17</v>
          </cell>
          <cell r="M2414">
            <v>30946.42</v>
          </cell>
        </row>
        <row r="2415">
          <cell r="H2415" t="str">
            <v>VIABILITÀ</v>
          </cell>
          <cell r="I2415" t="str">
            <v>TR -  IMPIANTISTICA PER L'ACCESSIBILITA' AREE DEMANIALI LIBERA BALNEAZIONE DISABILI</v>
          </cell>
          <cell r="J2415" t="str">
            <v>false</v>
          </cell>
          <cell r="K2415">
            <v>0</v>
          </cell>
          <cell r="L2415">
            <v>2189587.17</v>
          </cell>
          <cell r="M2415">
            <v>30946.42</v>
          </cell>
        </row>
        <row r="2416">
          <cell r="H2416" t="str">
            <v>VIABILITÀ</v>
          </cell>
          <cell r="I2416" t="str">
            <v>TR -  IMPIANTISTICA PER L'ACCESSIBILITA' AREE DEMANIALI LIBERA BALNEAZIONE DISABILI</v>
          </cell>
          <cell r="J2416" t="str">
            <v>false</v>
          </cell>
          <cell r="K2416">
            <v>0</v>
          </cell>
          <cell r="L2416">
            <v>2189587.17</v>
          </cell>
          <cell r="M2416">
            <v>30946.42</v>
          </cell>
        </row>
        <row r="2417">
          <cell r="H2417" t="str">
            <v>VIABILITÀ</v>
          </cell>
          <cell r="I2417" t="str">
            <v>TR - STUDI DI FATTIBILITA' SISTEMA DEI PARCHEGGI PIANO STRATEGICO VALLE D'ITRIA</v>
          </cell>
          <cell r="J2417" t="str">
            <v>false</v>
          </cell>
          <cell r="K2417">
            <v>0</v>
          </cell>
          <cell r="L2417">
            <v>2189587.17</v>
          </cell>
          <cell r="M2417">
            <v>30946.42</v>
          </cell>
        </row>
        <row r="2418">
          <cell r="H2418" t="str">
            <v>VIABILITÀ</v>
          </cell>
          <cell r="I2418" t="str">
            <v>TR - STUDI DI FATTIBILITA' SISTEMA DEI PARCHEGGI PIANO STRATEGICO VALLE D'ITRIA</v>
          </cell>
          <cell r="J2418" t="str">
            <v>false</v>
          </cell>
          <cell r="K2418">
            <v>0</v>
          </cell>
          <cell r="L2418">
            <v>2189587.17</v>
          </cell>
          <cell r="M2418">
            <v>30946.42</v>
          </cell>
        </row>
        <row r="2419">
          <cell r="H2419" t="str">
            <v>PUBBLICA ILLUMINAZIONE</v>
          </cell>
          <cell r="I2419" t="str">
            <v>OO.UU. - MANUTENZ. STRAOR.PUBBLICA ILLUMINAZIONE</v>
          </cell>
          <cell r="J2419" t="str">
            <v>false</v>
          </cell>
          <cell r="K2419">
            <v>103647.96</v>
          </cell>
          <cell r="L2419">
            <v>1235605.82</v>
          </cell>
          <cell r="M2419">
            <v>28500.21</v>
          </cell>
        </row>
        <row r="2420">
          <cell r="H2420" t="str">
            <v>PUBBLICA ILLUMINAZIONE</v>
          </cell>
          <cell r="I2420" t="str">
            <v>OO.UU. - MANUTENZ. STRAOR.PUBBLICA ILLUMINAZIONE</v>
          </cell>
          <cell r="J2420" t="str">
            <v>false</v>
          </cell>
          <cell r="K2420">
            <v>310943.88</v>
          </cell>
          <cell r="L2420">
            <v>1235605.82</v>
          </cell>
          <cell r="M2420">
            <v>28500.21</v>
          </cell>
        </row>
        <row r="2421">
          <cell r="H2421" t="str">
            <v>PUBBLICA ILLUMINAZIONE</v>
          </cell>
          <cell r="I2421" t="str">
            <v>AL - MANUTENZIONE STRAORDINARIA PUBBLICA ILLUMINAZIONE</v>
          </cell>
          <cell r="J2421" t="str">
            <v>false</v>
          </cell>
          <cell r="K2421">
            <v>0</v>
          </cell>
          <cell r="L2421">
            <v>1235605.82</v>
          </cell>
          <cell r="M2421">
            <v>28500.21</v>
          </cell>
        </row>
        <row r="2422">
          <cell r="H2422" t="str">
            <v>PUBBLICA ILLUMINAZIONE</v>
          </cell>
          <cell r="I2422" t="str">
            <v>AA - MANUTENZIONE STRAORDINARIA PUBBLICA ILLUMINAZIONE</v>
          </cell>
          <cell r="J2422" t="str">
            <v>false</v>
          </cell>
          <cell r="K2422">
            <v>32220.68</v>
          </cell>
          <cell r="L2422">
            <v>1235605.82</v>
          </cell>
          <cell r="M2422">
            <v>28500.21</v>
          </cell>
        </row>
        <row r="2423">
          <cell r="H2423" t="str">
            <v>PUBBLICA ILLUMINAZIONE</v>
          </cell>
          <cell r="I2423" t="str">
            <v>AA - MANUTENZIONE STRAORDINARIA PUBBLICA ILLUMINAZIONE</v>
          </cell>
          <cell r="J2423" t="str">
            <v>false</v>
          </cell>
          <cell r="K2423">
            <v>0</v>
          </cell>
          <cell r="L2423">
            <v>1235605.82</v>
          </cell>
          <cell r="M2423">
            <v>28500.21</v>
          </cell>
        </row>
        <row r="2424">
          <cell r="H2424" t="str">
            <v>PUBBLICA ILLUMINAZIONE</v>
          </cell>
          <cell r="I2424" t="str">
            <v xml:space="preserve">AA VINC - MANUTENZ. STRAOR.PUBBLICA ILLUMINAZIONE 
</v>
          </cell>
          <cell r="J2424" t="str">
            <v>false</v>
          </cell>
          <cell r="K2424">
            <v>0</v>
          </cell>
          <cell r="L2424">
            <v>1235605.82</v>
          </cell>
          <cell r="M2424">
            <v>28500.21</v>
          </cell>
        </row>
        <row r="2425">
          <cell r="H2425" t="str">
            <v>PUBBLICA ILLUMINAZIONE</v>
          </cell>
          <cell r="I2425" t="str">
            <v xml:space="preserve">AA VINC - MANUTENZ. STRAOR.PUBBLICA ILLUMINAZIONE 
</v>
          </cell>
          <cell r="J2425" t="str">
            <v>false</v>
          </cell>
          <cell r="K2425">
            <v>0</v>
          </cell>
          <cell r="L2425">
            <v>1235605.82</v>
          </cell>
          <cell r="M2425">
            <v>28500.21</v>
          </cell>
        </row>
        <row r="2426">
          <cell r="H2426" t="str">
            <v>SERVIZIO IDRICO INTEGRATO</v>
          </cell>
          <cell r="I2426" t="str">
            <v>OO.UU. - REALIZZAZIONE DI LIBERO ACCESSO AL MARE PER RECUPERO DAL DISSESTO IDROGEOLOGICO IN LOC. PANTANELLI</v>
          </cell>
          <cell r="J2426" t="str">
            <v>false</v>
          </cell>
          <cell r="K2426">
            <v>0</v>
          </cell>
          <cell r="L2426">
            <v>597549.28</v>
          </cell>
          <cell r="M2426">
            <v>0</v>
          </cell>
        </row>
        <row r="2427">
          <cell r="H2427" t="str">
            <v>SERVIZIO IDRICO INTEGRATO</v>
          </cell>
          <cell r="I2427" t="str">
            <v>OO.UU. - REALIZZAZIONE DI LIBERO ACCESSO AL MARE PER RECUPERO DAL DISSESTO IDROGEOLOGICO IN LOC. PANTANELLI</v>
          </cell>
          <cell r="J2427" t="str">
            <v>false</v>
          </cell>
          <cell r="K2427">
            <v>0</v>
          </cell>
          <cell r="L2427">
            <v>597549.28</v>
          </cell>
          <cell r="M2427">
            <v>0</v>
          </cell>
        </row>
        <row r="2428">
          <cell r="H2428" t="str">
            <v>CIRCOLAZIONE STRADALE</v>
          </cell>
          <cell r="I2428" t="str">
            <v>PARC - POTENZIAMENTO PARCHEGGI</v>
          </cell>
          <cell r="J2428" t="str">
            <v>false</v>
          </cell>
          <cell r="K2428">
            <v>1640.53</v>
          </cell>
          <cell r="L2428">
            <v>470265.09</v>
          </cell>
          <cell r="M2428">
            <v>0</v>
          </cell>
        </row>
        <row r="2429">
          <cell r="H2429" t="str">
            <v>CIRCOLAZIONE STRADALE</v>
          </cell>
          <cell r="I2429" t="str">
            <v>PARC - POTENZIAMENTO PARCHEGGI</v>
          </cell>
          <cell r="J2429" t="str">
            <v>false</v>
          </cell>
          <cell r="K2429">
            <v>113671.81</v>
          </cell>
          <cell r="L2429">
            <v>470265.09</v>
          </cell>
          <cell r="M2429">
            <v>0</v>
          </cell>
        </row>
        <row r="2430">
          <cell r="H2430" t="str">
            <v>CIRCOLAZIONE STRADALE</v>
          </cell>
          <cell r="I2430" t="str">
            <v>AA VINC - MANUTENZIONE, RIFACIMENTO E REALIZZAZIONE SEGNALETICA STRADALE VERTICALE</v>
          </cell>
          <cell r="J2430" t="str">
            <v>false</v>
          </cell>
          <cell r="K2430">
            <v>47910.5</v>
          </cell>
          <cell r="L2430">
            <v>470265.09</v>
          </cell>
          <cell r="M2430">
            <v>0</v>
          </cell>
        </row>
        <row r="2431">
          <cell r="H2431" t="str">
            <v>CIRCOLAZIONE STRADALE</v>
          </cell>
          <cell r="I2431" t="str">
            <v>AA VINC - MANUTENZIONE, RIFACIMENTO E REALIZZAZIONE SEGNALETICA STRADALE VERTICALE</v>
          </cell>
          <cell r="J2431" t="str">
            <v>false</v>
          </cell>
          <cell r="K2431">
            <v>0</v>
          </cell>
          <cell r="L2431">
            <v>470265.09</v>
          </cell>
          <cell r="M2431">
            <v>0</v>
          </cell>
        </row>
        <row r="2432">
          <cell r="H2432" t="str">
            <v>CIRCOLAZIONE STRADALE</v>
          </cell>
          <cell r="I2432" t="str">
            <v>AA VINC - POTENZIAMENTO PARCHEGGI</v>
          </cell>
          <cell r="J2432" t="str">
            <v>false</v>
          </cell>
          <cell r="K2432">
            <v>0</v>
          </cell>
          <cell r="L2432">
            <v>470265.09</v>
          </cell>
          <cell r="M2432">
            <v>0</v>
          </cell>
        </row>
        <row r="2433">
          <cell r="H2433" t="str">
            <v>CIRCOLAZIONE STRADALE</v>
          </cell>
          <cell r="I2433" t="str">
            <v>AA VINC - POTENZIAMENTO PARCHEGGI</v>
          </cell>
          <cell r="J2433" t="str">
            <v>false</v>
          </cell>
          <cell r="K2433">
            <v>0</v>
          </cell>
          <cell r="L2433">
            <v>470265.09</v>
          </cell>
          <cell r="M2433">
            <v>0</v>
          </cell>
        </row>
        <row r="2434">
          <cell r="H2434" t="str">
            <v>CIRCOLAZIONE STRADALE</v>
          </cell>
          <cell r="I2434" t="str">
            <v>OO.UU. - REALIZZAZIONE E MANUTENZIONE PARCHEGGI</v>
          </cell>
          <cell r="J2434" t="str">
            <v>false</v>
          </cell>
          <cell r="K2434">
            <v>0</v>
          </cell>
          <cell r="L2434">
            <v>470265.09</v>
          </cell>
          <cell r="M2434">
            <v>0</v>
          </cell>
        </row>
        <row r="2435">
          <cell r="H2435" t="str">
            <v>CIRCOLAZIONE STRADALE</v>
          </cell>
          <cell r="I2435" t="str">
            <v>OO.UU. - REALIZZAZIONE E MANUTENZIONE PARCHEGGI</v>
          </cell>
          <cell r="J2435" t="str">
            <v>false</v>
          </cell>
          <cell r="K2435">
            <v>0</v>
          </cell>
          <cell r="L2435">
            <v>470265.09</v>
          </cell>
          <cell r="M2435">
            <v>0</v>
          </cell>
        </row>
        <row r="2436">
          <cell r="H2436" t="str">
            <v>CIRCOLAZIONE STRADALE</v>
          </cell>
          <cell r="I2436" t="str">
            <v>PARC - MANUTENZIONE, RIFACIMENTO E REALIZZAZIONE SEGNALETICA STRADALE VERTICALE</v>
          </cell>
          <cell r="J2436" t="str">
            <v>false</v>
          </cell>
          <cell r="K2436">
            <v>29909.61</v>
          </cell>
          <cell r="L2436">
            <v>470265.09</v>
          </cell>
          <cell r="M2436">
            <v>0</v>
          </cell>
        </row>
        <row r="2437">
          <cell r="H2437" t="str">
            <v>CIRCOLAZIONE STRADALE</v>
          </cell>
          <cell r="I2437" t="str">
            <v>PARC - MANUTENZIONE, RIFACIMENTO E REALIZZAZIONE SEGNALETICA STRADALE VERTICALE</v>
          </cell>
          <cell r="J2437" t="str">
            <v>false</v>
          </cell>
          <cell r="K2437">
            <v>0</v>
          </cell>
          <cell r="L2437">
            <v>470265.09</v>
          </cell>
          <cell r="M2437">
            <v>0</v>
          </cell>
        </row>
        <row r="2438">
          <cell r="H2438" t="str">
            <v>CIRCOLAZIONE STRADALE</v>
          </cell>
          <cell r="I2438" t="str">
            <v>PC -  SEGNALETICA STRADALE&gt;&gt;FISSA</v>
          </cell>
          <cell r="J2438" t="str">
            <v>false</v>
          </cell>
          <cell r="K2438">
            <v>2074</v>
          </cell>
          <cell r="L2438">
            <v>470265.09</v>
          </cell>
          <cell r="M2438">
            <v>0</v>
          </cell>
        </row>
        <row r="2439">
          <cell r="H2439" t="str">
            <v>CIRCOLAZIONE STRADALE</v>
          </cell>
          <cell r="I2439" t="str">
            <v>PC -  SEGNALETICA STRADALE&gt;&gt;FISSA</v>
          </cell>
          <cell r="J2439" t="str">
            <v>false</v>
          </cell>
          <cell r="K2439">
            <v>0</v>
          </cell>
          <cell r="L2439">
            <v>470265.09</v>
          </cell>
          <cell r="M2439">
            <v>0</v>
          </cell>
        </row>
        <row r="2440">
          <cell r="H2440" t="str">
            <v>CIRCOLAZIONE STRADALE</v>
          </cell>
          <cell r="I2440" t="str">
            <v>PC -  SEGNALETICA STRADALE&gt;&gt;AMOVIBILE</v>
          </cell>
          <cell r="J2440" t="str">
            <v>false</v>
          </cell>
          <cell r="K2440">
            <v>7499.32</v>
          </cell>
          <cell r="L2440">
            <v>470265.09</v>
          </cell>
          <cell r="M2440">
            <v>0</v>
          </cell>
        </row>
        <row r="2441">
          <cell r="H2441" t="str">
            <v>RISORSE DEL MARE</v>
          </cell>
          <cell r="I2441" t="str">
            <v>FPV - AA VINC - VERIFICHE DI SICUREZZA DI INFRASTRUTTURE COSTIERE IN LOCALITA' CAPITOLO E PORTAVECCHIA</v>
          </cell>
          <cell r="J2441" t="str">
            <v>true</v>
          </cell>
          <cell r="K2441">
            <v>0</v>
          </cell>
          <cell r="L2441">
            <v>118116.72999999998</v>
          </cell>
          <cell r="M2441">
            <v>0</v>
          </cell>
        </row>
        <row r="2442">
          <cell r="H2442" t="str">
            <v>VIABILITÀ</v>
          </cell>
          <cell r="I2442" t="str">
            <v>FPV - OO.UU - MANUTENZIONE STRAORD. ARREDO URBANO</v>
          </cell>
          <cell r="J2442" t="str">
            <v>true</v>
          </cell>
          <cell r="K2442">
            <v>0</v>
          </cell>
          <cell r="L2442">
            <v>2189587.17</v>
          </cell>
          <cell r="M2442">
            <v>30946.42</v>
          </cell>
        </row>
        <row r="2443">
          <cell r="H2443" t="str">
            <v>VIABILITÀ</v>
          </cell>
          <cell r="I2443" t="str">
            <v>FPV - OO.UU. - MANUTEN. STRAORD.STRADE COMUNALI</v>
          </cell>
          <cell r="J2443" t="str">
            <v>true</v>
          </cell>
          <cell r="K2443">
            <v>0</v>
          </cell>
          <cell r="L2443">
            <v>2189587.17</v>
          </cell>
          <cell r="M2443">
            <v>30946.42</v>
          </cell>
        </row>
        <row r="2444">
          <cell r="H2444" t="str">
            <v>VIABILITÀ</v>
          </cell>
          <cell r="I2444" t="str">
            <v>FPV - OO.UU. - MANUTEN. STRAORD.STRADE COMUNALI</v>
          </cell>
          <cell r="J2444" t="str">
            <v>true</v>
          </cell>
          <cell r="K2444">
            <v>0</v>
          </cell>
          <cell r="L2444">
            <v>2189587.17</v>
          </cell>
          <cell r="M2444">
            <v>30946.42</v>
          </cell>
        </row>
        <row r="2445">
          <cell r="H2445" t="str">
            <v>VIABILITÀ</v>
          </cell>
          <cell r="I2445" t="str">
            <v>FPV - OO.UU. - MESSA IN SICUREZZA STRADE URBANE</v>
          </cell>
          <cell r="J2445" t="str">
            <v>true</v>
          </cell>
          <cell r="K2445">
            <v>0</v>
          </cell>
          <cell r="L2445">
            <v>2189587.17</v>
          </cell>
          <cell r="M2445">
            <v>30946.42</v>
          </cell>
        </row>
        <row r="2446">
          <cell r="H2446" t="str">
            <v>VIABILITÀ</v>
          </cell>
          <cell r="I2446" t="str">
            <v>FPV - AL - SUPERAMENTO BARRIERE ARCHITETTONICHE NEL CENTRO URBANO &gt;&gt;</v>
          </cell>
          <cell r="J2446" t="str">
            <v>true</v>
          </cell>
          <cell r="K2446">
            <v>0</v>
          </cell>
          <cell r="L2446">
            <v>2189587.17</v>
          </cell>
          <cell r="M2446">
            <v>30946.42</v>
          </cell>
        </row>
        <row r="2447">
          <cell r="H2447" t="str">
            <v>VIABILITÀ</v>
          </cell>
          <cell r="I2447" t="str">
            <v>FPV - AA VINC - MESSA IN SICUREZZA DI VIA A. PESCE E VARIE VIE COMUNALI &gt;&gt; AA VINC - MESSA IN SICUREZZA DI VIA A. PESCE E VARIE VIE COMUNALI</v>
          </cell>
          <cell r="J2447" t="str">
            <v>true</v>
          </cell>
          <cell r="K2447">
            <v>0</v>
          </cell>
          <cell r="L2447">
            <v>2189587.17</v>
          </cell>
          <cell r="M2447">
            <v>30946.42</v>
          </cell>
        </row>
        <row r="2448">
          <cell r="H2448" t="str">
            <v>VIABILITÀ</v>
          </cell>
          <cell r="I2448" t="str">
            <v>FPV - AA VINC - MESSA IN SICUREZZA DI VIA A. PESCE E VARIE VIE COMUNALI &gt;&gt; AA VINC - MESSA IN SICUREZZA DI VIA A. PESCE E VARIE VIE COMUNALI</v>
          </cell>
          <cell r="J2448" t="str">
            <v>true</v>
          </cell>
          <cell r="K2448">
            <v>0</v>
          </cell>
          <cell r="L2448">
            <v>2189587.17</v>
          </cell>
          <cell r="M2448">
            <v>30946.42</v>
          </cell>
        </row>
        <row r="2449">
          <cell r="H2449" t="str">
            <v>VIABILITÀ</v>
          </cell>
          <cell r="I2449" t="str">
            <v>FPV - AA VINC - SISTEMAZIONE E RECUPERO DELLA PIAZZA FALCONE E BORSELLINO &gt;&gt; AA VINC - SISTEMAZIONE E RECUPERO DELLA PIAZZA FALCONE E BORSELLINO</v>
          </cell>
          <cell r="J2449" t="str">
            <v>true</v>
          </cell>
          <cell r="K2449">
            <v>0</v>
          </cell>
          <cell r="L2449">
            <v>2189587.17</v>
          </cell>
          <cell r="M2449">
            <v>30946.42</v>
          </cell>
        </row>
        <row r="2450">
          <cell r="H2450" t="str">
            <v>VIABILITÀ</v>
          </cell>
          <cell r="I2450" t="str">
            <v>FPV - AA VINC - SISTEMAZIONE E RECUPERO DELLA PIAZZA FALCONE E BORSELLINO &gt;&gt; AA VINC - SISTEMAZIONE E RECUPERO DELLA PIAZZA FALCONE E BORSELLINO</v>
          </cell>
          <cell r="J2450" t="str">
            <v>true</v>
          </cell>
          <cell r="K2450">
            <v>0</v>
          </cell>
          <cell r="L2450">
            <v>2189587.17</v>
          </cell>
          <cell r="M2450">
            <v>30946.42</v>
          </cell>
        </row>
        <row r="2451">
          <cell r="H2451" t="str">
            <v>VIABILITÀ</v>
          </cell>
          <cell r="I2451" t="str">
            <v>FPV - AA VINC - SISTEMAZIONE E RECUPERO DELLA PIAZZA FALCONE E BORSELLINO &gt;&gt; AA VINC - SISTEMAZIONE E RECUPERO DELLA PIAZZA FALCONE E BORSELLINO</v>
          </cell>
          <cell r="J2451" t="str">
            <v>true</v>
          </cell>
          <cell r="K2451">
            <v>0</v>
          </cell>
          <cell r="L2451">
            <v>2189587.17</v>
          </cell>
          <cell r="M2451">
            <v>30946.42</v>
          </cell>
        </row>
        <row r="2452">
          <cell r="H2452" t="str">
            <v>VIABILITÀ</v>
          </cell>
          <cell r="I2452" t="str">
            <v>FPV - AA VINC - SISTEMAZIONE E RECUPERO DELLA PIAZZA FALCONE E BORSELLINO &gt;&gt; AA VINC - SISTEMAZIONE E RECUPERO DELLA PIAZZA FALCONE E BORSELLINO</v>
          </cell>
          <cell r="J2452" t="str">
            <v>true</v>
          </cell>
          <cell r="K2452">
            <v>0</v>
          </cell>
          <cell r="L2452">
            <v>2189587.17</v>
          </cell>
          <cell r="M2452">
            <v>30946.42</v>
          </cell>
        </row>
        <row r="2453">
          <cell r="H2453" t="str">
            <v>VIABILITÀ</v>
          </cell>
          <cell r="I2453" t="str">
            <v>FPV - AA VINC - SISTEMAZIONE E RECUPERO DELLA PIAZZA FALCONE E BORSELLINO &gt;&gt; AA VINC - SISTEMAZIONE E RECUPERO DELLA PIAZZA FALCONE E BORSELLINO</v>
          </cell>
          <cell r="J2453" t="str">
            <v>true</v>
          </cell>
          <cell r="K2453">
            <v>0</v>
          </cell>
          <cell r="L2453">
            <v>2189587.17</v>
          </cell>
          <cell r="M2453">
            <v>30946.42</v>
          </cell>
        </row>
        <row r="2454">
          <cell r="H2454" t="str">
            <v>VIABILITÀ</v>
          </cell>
          <cell r="I2454" t="str">
            <v>FPV - AA VINC - SISTEMAZIONE E RECUPERO DELLA PIAZZA FALCONE E BORSELLINO &gt;&gt; AA VINC - SISTEMAZIONE E RECUPERO DELLA PIAZZA FALCONE E BORSELLINO</v>
          </cell>
          <cell r="J2454" t="str">
            <v>true</v>
          </cell>
          <cell r="K2454">
            <v>0</v>
          </cell>
          <cell r="L2454">
            <v>2189587.17</v>
          </cell>
          <cell r="M2454">
            <v>30946.42</v>
          </cell>
        </row>
        <row r="2455">
          <cell r="H2455" t="str">
            <v>VIABILITÀ</v>
          </cell>
          <cell r="I2455" t="str">
            <v>FPV - AA VINC - SISTEMAZIONE E RECUPERO DELLA PIAZZA FALCONE E BORSELLINO &gt;&gt; AA VINC - SISTEMAZIONE E RECUPERO DELLA PIAZZA FALCONE E BORSELLINO</v>
          </cell>
          <cell r="J2455" t="str">
            <v>true</v>
          </cell>
          <cell r="K2455">
            <v>0</v>
          </cell>
          <cell r="L2455">
            <v>2189587.17</v>
          </cell>
          <cell r="M2455">
            <v>30946.42</v>
          </cell>
        </row>
        <row r="2456">
          <cell r="H2456" t="str">
            <v>VIABILITÀ</v>
          </cell>
          <cell r="I2456" t="str">
            <v>FPV - AA VINC - SISTEMAZIONE E RECUPERO DELLA PIAZZA FALCONE E BORSELLINO &gt;&gt; AA VINC - SISTEMAZIONE E RECUPERO DELLA PIAZZA FALCONE E BORSELLINO</v>
          </cell>
          <cell r="J2456" t="str">
            <v>true</v>
          </cell>
          <cell r="K2456">
            <v>0</v>
          </cell>
          <cell r="L2456">
            <v>2189587.17</v>
          </cell>
          <cell r="M2456">
            <v>30946.42</v>
          </cell>
        </row>
        <row r="2457">
          <cell r="H2457" t="str">
            <v>VIABILITÀ</v>
          </cell>
          <cell r="I2457" t="str">
            <v>FPV - AA VINC - SISTEMAZIONE E RECUPERO DELLA PIAZZA FALCONE E BORSELLINO &gt;&gt; AA VINC - SISTEMAZIONE E RECUPERO DELLA PIAZZA FALCONE E BORSELLINO</v>
          </cell>
          <cell r="J2457" t="str">
            <v>true</v>
          </cell>
          <cell r="K2457">
            <v>0</v>
          </cell>
          <cell r="L2457">
            <v>2189587.17</v>
          </cell>
          <cell r="M2457">
            <v>30946.42</v>
          </cell>
        </row>
        <row r="2458">
          <cell r="H2458" t="str">
            <v>VIABILITÀ</v>
          </cell>
          <cell r="I2458" t="str">
            <v>FPV - AA VINC - SISTEMAZIONE E RECUPERO DELLA PIAZZA FALCONE E BORSELLINO &gt;&gt; AA VINC - SISTEMAZIONE E RECUPERO DELLA PIAZZA FALCONE E BORSELLINO</v>
          </cell>
          <cell r="J2458" t="str">
            <v>true</v>
          </cell>
          <cell r="K2458">
            <v>0</v>
          </cell>
          <cell r="L2458">
            <v>2189587.17</v>
          </cell>
          <cell r="M2458">
            <v>30946.42</v>
          </cell>
        </row>
        <row r="2459">
          <cell r="H2459" t="str">
            <v>VIABILITÀ</v>
          </cell>
          <cell r="I2459" t="str">
            <v>FPV - AA VINC - SISTEMAZIONE E RECUPERO DELLA PIAZZA FALCONE E BORSELLINO &gt;&gt; AA VINC - SISTEMAZIONE E RECUPERO DELLA PIAZZA FALCONE E BORSELLINO</v>
          </cell>
          <cell r="J2459" t="str">
            <v>true</v>
          </cell>
          <cell r="K2459">
            <v>0</v>
          </cell>
          <cell r="L2459">
            <v>2189587.17</v>
          </cell>
          <cell r="M2459">
            <v>30946.42</v>
          </cell>
        </row>
        <row r="2460">
          <cell r="H2460" t="str">
            <v>VIABILITÀ</v>
          </cell>
          <cell r="I2460" t="str">
            <v>FPV - AA VINC - SISTEMAZIONE E RECUPERO DELLA PIAZZA FALCONE E BORSELLINO &gt;&gt; AA VINC - SISTEMAZIONE E RECUPERO DELLA PIAZZA FALCONE E BORSELLINO</v>
          </cell>
          <cell r="J2460" t="str">
            <v>true</v>
          </cell>
          <cell r="K2460">
            <v>0</v>
          </cell>
          <cell r="L2460">
            <v>2189587.17</v>
          </cell>
          <cell r="M2460">
            <v>30946.42</v>
          </cell>
        </row>
        <row r="2461">
          <cell r="H2461" t="str">
            <v>VIABILITÀ</v>
          </cell>
          <cell r="I2461" t="str">
            <v>FPV - AA VINC - SISTEMAZIONE E RECUPERO DELLA PIAZZA FALCONE E BORSELLINO &gt;&gt; AA VINC - SISTEMAZIONE E RECUPERO DELLA PIAZZA FALCONE E BORSELLINO</v>
          </cell>
          <cell r="J2461" t="str">
            <v>true</v>
          </cell>
          <cell r="K2461">
            <v>0</v>
          </cell>
          <cell r="L2461">
            <v>2189587.17</v>
          </cell>
          <cell r="M2461">
            <v>30946.42</v>
          </cell>
        </row>
        <row r="2462">
          <cell r="H2462" t="str">
            <v>VIABILITÀ</v>
          </cell>
          <cell r="I2462" t="str">
            <v>FPV - AA VINC - SISTEMAZIONE E RECUPERO DELLA PIAZZA FALCONE E BORSELLINO &gt;&gt; AA VINC - SISTEMAZIONE E RECUPERO DELLA PIAZZA FALCONE E BORSELLINO</v>
          </cell>
          <cell r="J2462" t="str">
            <v>true</v>
          </cell>
          <cell r="K2462">
            <v>0</v>
          </cell>
          <cell r="L2462">
            <v>2189587.17</v>
          </cell>
          <cell r="M2462">
            <v>30946.42</v>
          </cell>
        </row>
        <row r="2463">
          <cell r="H2463" t="str">
            <v>VIABILITÀ</v>
          </cell>
          <cell r="I2463" t="str">
            <v>FPV - AA VINC - SISTEMAZIONE E RECUPERO DELLA PIAZZA FALCONE E BORSELLINO &gt;&gt; AA VINC - SISTEMAZIONE E RECUPERO DELLA PIAZZA FALCONE E BORSELLINO</v>
          </cell>
          <cell r="J2463" t="str">
            <v>true</v>
          </cell>
          <cell r="K2463">
            <v>0</v>
          </cell>
          <cell r="L2463">
            <v>2189587.17</v>
          </cell>
          <cell r="M2463">
            <v>30946.42</v>
          </cell>
        </row>
        <row r="2464">
          <cell r="H2464" t="str">
            <v>VIABILITÀ</v>
          </cell>
          <cell r="I2464" t="str">
            <v>FPV - AA VINC - SISTEMAZIONE E RECUPERO DELLA PIAZZA FALCONE E BORSELLINO &gt;&gt; AA VINC - SISTEMAZIONE E RECUPERO DELLA PIAZZA FALCONE E BORSELLINO</v>
          </cell>
          <cell r="J2464" t="str">
            <v>true</v>
          </cell>
          <cell r="K2464">
            <v>0</v>
          </cell>
          <cell r="L2464">
            <v>2189587.17</v>
          </cell>
          <cell r="M2464">
            <v>30946.42</v>
          </cell>
        </row>
        <row r="2465">
          <cell r="H2465" t="str">
            <v>VIABILITÀ</v>
          </cell>
          <cell r="I2465" t="str">
            <v>FPV - AA VINC - SISTEMAZIONE E RECUPERO DELLA PIAZZA FALCONE E BORSELLINO &gt;&gt; AA VINC - SISTEMAZIONE E RECUPERO DELLA PIAZZA FALCONE E BORSELLINO</v>
          </cell>
          <cell r="J2465" t="str">
            <v>true</v>
          </cell>
          <cell r="K2465">
            <v>0</v>
          </cell>
          <cell r="L2465">
            <v>2189587.17</v>
          </cell>
          <cell r="M2465">
            <v>30946.42</v>
          </cell>
        </row>
        <row r="2466">
          <cell r="H2466" t="str">
            <v>VIABILITÀ</v>
          </cell>
          <cell r="I2466" t="str">
            <v>FPV - AA VINC - SISTEMAZIONE E RECUPERO DELLA PIAZZA FALCONE E BORSELLINO &gt;&gt; AA VINC - SISTEMAZIONE E RECUPERO DELLA PIAZZA FALCONE E BORSELLINO</v>
          </cell>
          <cell r="J2466" t="str">
            <v>true</v>
          </cell>
          <cell r="K2466">
            <v>0</v>
          </cell>
          <cell r="L2466">
            <v>2189587.17</v>
          </cell>
          <cell r="M2466">
            <v>30946.42</v>
          </cell>
        </row>
        <row r="2467">
          <cell r="H2467" t="str">
            <v>VIABILITÀ</v>
          </cell>
          <cell r="I2467" t="str">
            <v>FPV - AA VINC - SISTEMAZIONE E RECUPERO DELLA PIAZZA FALCONE E BORSELLINO &gt;&gt; AA VINC - SISTEMAZIONE E RECUPERO DELLA PIAZZA FALCONE E BORSELLINO</v>
          </cell>
          <cell r="J2467" t="str">
            <v>true</v>
          </cell>
          <cell r="K2467">
            <v>0</v>
          </cell>
          <cell r="L2467">
            <v>2189587.17</v>
          </cell>
          <cell r="M2467">
            <v>30946.42</v>
          </cell>
        </row>
        <row r="2468">
          <cell r="H2468" t="str">
            <v>VIABILITÀ</v>
          </cell>
          <cell r="I2468" t="str">
            <v>FPV - AA VINC - SISTEMAZIONE E RECUPERO DELLA PIAZZA FALCONE E BORSELLINO &gt;&gt; AA VINC - SISTEMAZIONE E RECUPERO DELLA PIAZZA FALCONE E BORSELLINO</v>
          </cell>
          <cell r="J2468" t="str">
            <v>true</v>
          </cell>
          <cell r="K2468">
            <v>0</v>
          </cell>
          <cell r="L2468">
            <v>2189587.17</v>
          </cell>
          <cell r="M2468">
            <v>30946.42</v>
          </cell>
        </row>
        <row r="2469">
          <cell r="H2469" t="str">
            <v>VIABILITÀ</v>
          </cell>
          <cell r="I2469" t="str">
            <v>FPV - AA VINC - SISTEMAZIONE E RECUPERO DELLA PIAZZA FALCONE E BORSELLINO &gt;&gt; AA VINC - SISTEMAZIONE E RECUPERO DELLA PIAZZA FALCONE E BORSELLINO</v>
          </cell>
          <cell r="J2469" t="str">
            <v>true</v>
          </cell>
          <cell r="K2469">
            <v>0</v>
          </cell>
          <cell r="L2469">
            <v>2189587.17</v>
          </cell>
          <cell r="M2469">
            <v>30946.42</v>
          </cell>
        </row>
        <row r="2470">
          <cell r="H2470" t="str">
            <v>VIABILITÀ</v>
          </cell>
          <cell r="I2470" t="str">
            <v>FPV - AA VINC - SISTEMAZIONE E RECUPERO DELLA PIAZZA FALCONE E BORSELLINO &gt;&gt; AA VINC - SISTEMAZIONE E RECUPERO DELLA PIAZZA FALCONE E BORSELLINO</v>
          </cell>
          <cell r="J2470" t="str">
            <v>true</v>
          </cell>
          <cell r="K2470">
            <v>0</v>
          </cell>
          <cell r="L2470">
            <v>2189587.17</v>
          </cell>
          <cell r="M2470">
            <v>30946.42</v>
          </cell>
        </row>
        <row r="2471">
          <cell r="H2471" t="str">
            <v>VIABILITÀ</v>
          </cell>
          <cell r="I2471" t="str">
            <v>FPV - AA VINC - SISTEMAZIONE E RECUPERO DELLA PIAZZA FALCONE E BORSELLINO &gt;&gt; AA VINC - SISTEMAZIONE E RECUPERO DELLA PIAZZA FALCONE E BORSELLINO</v>
          </cell>
          <cell r="J2471" t="str">
            <v>true</v>
          </cell>
          <cell r="K2471">
            <v>0</v>
          </cell>
          <cell r="L2471">
            <v>2189587.17</v>
          </cell>
          <cell r="M2471">
            <v>30946.42</v>
          </cell>
        </row>
        <row r="2472">
          <cell r="H2472" t="str">
            <v>VIABILITÀ</v>
          </cell>
          <cell r="I2472" t="str">
            <v>FPV - AA VINC - SISTEMAZIONE E RECUPERO DELLA PIAZZA FALCONE E BORSELLINO &gt;&gt; AA VINC - SISTEMAZIONE E RECUPERO DELLA PIAZZA FALCONE E BORSELLINO</v>
          </cell>
          <cell r="J2472" t="str">
            <v>true</v>
          </cell>
          <cell r="K2472">
            <v>0</v>
          </cell>
          <cell r="L2472">
            <v>2189587.17</v>
          </cell>
          <cell r="M2472">
            <v>30946.42</v>
          </cell>
        </row>
        <row r="2473">
          <cell r="H2473" t="str">
            <v>VIABILITÀ</v>
          </cell>
          <cell r="I2473" t="str">
            <v>FPV - AA VINC - SISTEMAZIONE E RECUPERO DELLA PIAZZA FALCONE E BORSELLINO &gt;&gt; AA VINC - SISTEMAZIONE E RECUPERO DELLA PIAZZA FALCONE E BORSELLINO</v>
          </cell>
          <cell r="J2473" t="str">
            <v>true</v>
          </cell>
          <cell r="K2473">
            <v>0</v>
          </cell>
          <cell r="L2473">
            <v>2189587.17</v>
          </cell>
          <cell r="M2473">
            <v>30946.42</v>
          </cell>
        </row>
        <row r="2474">
          <cell r="H2474" t="str">
            <v>VIABILITÀ</v>
          </cell>
          <cell r="I2474" t="str">
            <v>FPV - AA VINC - SISTEMAZIONE E RECUPERO DELLA PIAZZA FALCONE E BORSELLINO &gt;&gt; AA VINC - SISTEMAZIONE E RECUPERO DELLA PIAZZA FALCONE E BORSELLINO</v>
          </cell>
          <cell r="J2474" t="str">
            <v>true</v>
          </cell>
          <cell r="K2474">
            <v>0</v>
          </cell>
          <cell r="L2474">
            <v>2189587.17</v>
          </cell>
          <cell r="M2474">
            <v>30946.42</v>
          </cell>
        </row>
        <row r="2475">
          <cell r="H2475" t="str">
            <v>VIABILITÀ</v>
          </cell>
          <cell r="I2475" t="str">
            <v>FPV - OO.UU. - RIPRISTINO FUNZIONALE MURI DI SOSTEGNO</v>
          </cell>
          <cell r="J2475" t="str">
            <v>true</v>
          </cell>
          <cell r="K2475">
            <v>0</v>
          </cell>
          <cell r="L2475">
            <v>2189587.17</v>
          </cell>
          <cell r="M2475">
            <v>30946.42</v>
          </cell>
        </row>
        <row r="2476">
          <cell r="H2476" t="str">
            <v>VIABILITÀ</v>
          </cell>
          <cell r="I2476" t="str">
            <v>FPV - OO.UU. - ACCORDO QUADRO STRADE</v>
          </cell>
          <cell r="J2476" t="str">
            <v>true</v>
          </cell>
          <cell r="K2476">
            <v>0</v>
          </cell>
          <cell r="L2476">
            <v>2189587.17</v>
          </cell>
          <cell r="M2476">
            <v>30946.42</v>
          </cell>
        </row>
        <row r="2477">
          <cell r="H2477" t="str">
            <v>VIABILITÀ</v>
          </cell>
          <cell r="I2477" t="str">
            <v>FPV - AL - MANUTENZIONE STRAORDINARIA IMPIANTI VIDEOSORVEGLIANZA</v>
          </cell>
          <cell r="J2477" t="str">
            <v>true</v>
          </cell>
          <cell r="K2477">
            <v>0</v>
          </cell>
          <cell r="L2477">
            <v>2189587.17</v>
          </cell>
          <cell r="M2477">
            <v>30946.42</v>
          </cell>
        </row>
        <row r="2478">
          <cell r="H2478" t="str">
            <v>VIABILITÀ</v>
          </cell>
          <cell r="I2478" t="str">
            <v>FPV - AL - MANUTENZIONE STRAORDINARIA IMPIANTI VIDEOSORVEGLIANZA</v>
          </cell>
          <cell r="J2478" t="str">
            <v>true</v>
          </cell>
          <cell r="K2478">
            <v>0</v>
          </cell>
          <cell r="L2478">
            <v>2189587.17</v>
          </cell>
          <cell r="M2478">
            <v>30946.42</v>
          </cell>
        </row>
        <row r="2479">
          <cell r="H2479" t="str">
            <v>VIABILITÀ</v>
          </cell>
          <cell r="I2479" t="str">
            <v>FPV - AA VINC - MESSA IN SICUREZZA DELLE VIE TRIESTE, PISONIO, LARGO STAZIONE E ALTRE</v>
          </cell>
          <cell r="J2479" t="str">
            <v>true</v>
          </cell>
          <cell r="K2479">
            <v>0</v>
          </cell>
          <cell r="L2479">
            <v>2189587.17</v>
          </cell>
          <cell r="M2479">
            <v>30946.42</v>
          </cell>
        </row>
        <row r="2480">
          <cell r="H2480" t="str">
            <v>VIABILITÀ</v>
          </cell>
          <cell r="I2480" t="str">
            <v>FPV - AA VINC - MESSA IN SICUREZZA DELLE VIE TRIESTE, PISONIO, LARGO STAZIONE E ALTRE</v>
          </cell>
          <cell r="J2480" t="str">
            <v>true</v>
          </cell>
          <cell r="K2480">
            <v>0</v>
          </cell>
          <cell r="L2480">
            <v>2189587.17</v>
          </cell>
          <cell r="M2480">
            <v>30946.42</v>
          </cell>
        </row>
        <row r="2481">
          <cell r="H2481" t="str">
            <v>VIABILITÀ</v>
          </cell>
          <cell r="I2481" t="str">
            <v>FPV - AA VINC - RISANAMENTO STRUTTURALE DEL CAVALCAVIA POSTO AL KM 688+158 DELLA LINEA FERROVIARIA BA-LE</v>
          </cell>
          <cell r="J2481" t="str">
            <v>true</v>
          </cell>
          <cell r="K2481">
            <v>0</v>
          </cell>
          <cell r="L2481">
            <v>2189587.17</v>
          </cell>
          <cell r="M2481">
            <v>30946.42</v>
          </cell>
        </row>
        <row r="2482">
          <cell r="H2482" t="str">
            <v>VIABILITÀ</v>
          </cell>
          <cell r="I2482" t="str">
            <v>FPV - AA VINC - RISANAMENTO STRUTTURALE DEL CAVALCAVIA POSTO AL KM 688+158 DELLA LINEA FERROVIARIA BA-LE</v>
          </cell>
          <cell r="J2482" t="str">
            <v>true</v>
          </cell>
          <cell r="K2482">
            <v>0</v>
          </cell>
          <cell r="L2482">
            <v>2189587.17</v>
          </cell>
          <cell r="M2482">
            <v>30946.42</v>
          </cell>
        </row>
        <row r="2483">
          <cell r="H2483" t="str">
            <v>VIABILITÀ</v>
          </cell>
          <cell r="I2483" t="str">
            <v>FPV - AA VINC - RISANAMENTO STRUTTURALE DEL CAVALCAVIA POSTO AL KM 688+158 DELLA LINEA FERROVIARIA BA-LE</v>
          </cell>
          <cell r="J2483" t="str">
            <v>true</v>
          </cell>
          <cell r="K2483">
            <v>0</v>
          </cell>
          <cell r="L2483">
            <v>2189587.17</v>
          </cell>
          <cell r="M2483">
            <v>30946.42</v>
          </cell>
        </row>
        <row r="2484">
          <cell r="H2484" t="str">
            <v>VIABILITÀ</v>
          </cell>
          <cell r="I2484" t="str">
            <v>FPV - AA VINC - RISANAMENTO STRUTTURALE DEL CAVALCAVIA POSTO AL KM 688+158 DELLA LINEA FERROVIARIA BA-LE</v>
          </cell>
          <cell r="J2484" t="str">
            <v>true</v>
          </cell>
          <cell r="K2484">
            <v>0</v>
          </cell>
          <cell r="L2484">
            <v>2189587.17</v>
          </cell>
          <cell r="M2484">
            <v>30946.42</v>
          </cell>
        </row>
        <row r="2485">
          <cell r="H2485" t="str">
            <v>VIABILITÀ</v>
          </cell>
          <cell r="I2485" t="str">
            <v>FPV - AA VINC - RISANAMENTO STRUTTURALE DEL CAVALCAVIA POSTO AL KM 688+158 DELLA LINEA FERROVIARIA BA-LE</v>
          </cell>
          <cell r="J2485" t="str">
            <v>true</v>
          </cell>
          <cell r="K2485">
            <v>0</v>
          </cell>
          <cell r="L2485">
            <v>2189587.17</v>
          </cell>
          <cell r="M2485">
            <v>30946.42</v>
          </cell>
        </row>
        <row r="2486">
          <cell r="H2486" t="str">
            <v>VIABILITÀ</v>
          </cell>
          <cell r="I2486" t="str">
            <v>FPV - AA VINC - RISANAMENTO STRUTTURALE DEL CAVALCAVIA POSTO AL KM 688+158 DELLA LINEA FERROVIARIA BA-LE</v>
          </cell>
          <cell r="J2486" t="str">
            <v>true</v>
          </cell>
          <cell r="K2486">
            <v>0</v>
          </cell>
          <cell r="L2486">
            <v>2189587.17</v>
          </cell>
          <cell r="M2486">
            <v>30946.42</v>
          </cell>
        </row>
        <row r="2487">
          <cell r="H2487" t="str">
            <v>VIABILITÀ</v>
          </cell>
          <cell r="I2487" t="str">
            <v>FPV - AA VINC - RISANAMENTO STRUTTURALE DEL CAVALCAVIA POSTO AL KM 688+158 DELLA LINEA FERROVIARIA BA-LE</v>
          </cell>
          <cell r="J2487" t="str">
            <v>true</v>
          </cell>
          <cell r="K2487">
            <v>0</v>
          </cell>
          <cell r="L2487">
            <v>2189587.17</v>
          </cell>
          <cell r="M2487">
            <v>30946.42</v>
          </cell>
        </row>
        <row r="2488">
          <cell r="H2488" t="str">
            <v>VIABILITÀ</v>
          </cell>
          <cell r="I2488" t="str">
            <v>FPV - AA VINC - RISANAMENTO STRUTTURALE DEL CAVALCAVIA POSTO AL KM 688+158 DELLA LINEA FERROVIARIA BA-LE</v>
          </cell>
          <cell r="J2488" t="str">
            <v>true</v>
          </cell>
          <cell r="K2488">
            <v>0</v>
          </cell>
          <cell r="L2488">
            <v>2189587.17</v>
          </cell>
          <cell r="M2488">
            <v>30946.42</v>
          </cell>
        </row>
        <row r="2489">
          <cell r="H2489" t="str">
            <v>VIABILITÀ</v>
          </cell>
          <cell r="I2489" t="str">
            <v>FPV - AA INV - BONIFICA DA CREOSOTO DEL PARCHEGGIO ADIACENTE STAZIONE FERROVIARIA</v>
          </cell>
          <cell r="J2489" t="str">
            <v>true</v>
          </cell>
          <cell r="K2489">
            <v>0</v>
          </cell>
          <cell r="L2489">
            <v>2189587.17</v>
          </cell>
          <cell r="M2489">
            <v>30946.42</v>
          </cell>
        </row>
        <row r="2490">
          <cell r="H2490" t="str">
            <v>VIABILITÀ</v>
          </cell>
          <cell r="I2490" t="str">
            <v>FPV - AA INV - BONIFICA DA CREOSOTO DEL PARCHEGGIO ADIACENTE STAZIONE FERROVIARIA</v>
          </cell>
          <cell r="J2490" t="str">
            <v>true</v>
          </cell>
          <cell r="K2490">
            <v>0</v>
          </cell>
          <cell r="L2490">
            <v>2189587.17</v>
          </cell>
          <cell r="M2490">
            <v>30946.42</v>
          </cell>
        </row>
        <row r="2491">
          <cell r="H2491" t="str">
            <v>VIABILITÀ</v>
          </cell>
          <cell r="I2491" t="str">
            <v>FPV - AA INV - COMPLETAMENTO PUBBLICA ILLUMINAZIONE SULLA LITORANEA MONOPOLI CAPITOLO</v>
          </cell>
          <cell r="J2491" t="str">
            <v>true</v>
          </cell>
          <cell r="K2491">
            <v>0</v>
          </cell>
          <cell r="L2491">
            <v>2189587.17</v>
          </cell>
          <cell r="M2491">
            <v>30946.42</v>
          </cell>
        </row>
        <row r="2492">
          <cell r="H2492" t="str">
            <v>VIABILITÀ</v>
          </cell>
          <cell r="I2492" t="str">
            <v>FPV - AA INV - COMPLETAMENTO PUBBLICA ILLUMINAZIONE SULLA LITORANEA MONOPOLI CAPITOLO</v>
          </cell>
          <cell r="J2492" t="str">
            <v>true</v>
          </cell>
          <cell r="K2492">
            <v>0</v>
          </cell>
          <cell r="L2492">
            <v>2189587.17</v>
          </cell>
          <cell r="M2492">
            <v>30946.42</v>
          </cell>
        </row>
        <row r="2493">
          <cell r="H2493" t="str">
            <v>VIABILITÀ</v>
          </cell>
          <cell r="I2493" t="str">
            <v>FPV - AA VINC - MESSA IN SICUREZZA DELLE STRADE COMUNALI S.LUCIA IN SAN LUCA E CONCHIA AD ALTRE</v>
          </cell>
          <cell r="J2493" t="str">
            <v>true</v>
          </cell>
          <cell r="K2493">
            <v>0</v>
          </cell>
          <cell r="L2493">
            <v>2189587.17</v>
          </cell>
          <cell r="M2493">
            <v>30946.42</v>
          </cell>
        </row>
        <row r="2494">
          <cell r="H2494" t="str">
            <v>VIABILITÀ</v>
          </cell>
          <cell r="I2494" t="str">
            <v>FPV - PARC - MANUTENZIONE, RIFACIMENTO E REALIZZAZIONE SEGNALETICA STRADALE ORIZZONTALE</v>
          </cell>
          <cell r="J2494" t="str">
            <v>true</v>
          </cell>
          <cell r="K2494">
            <v>0</v>
          </cell>
          <cell r="L2494">
            <v>2189587.17</v>
          </cell>
          <cell r="M2494">
            <v>30946.42</v>
          </cell>
        </row>
        <row r="2495">
          <cell r="H2495" t="str">
            <v>VIABILITÀ</v>
          </cell>
          <cell r="I2495" t="str">
            <v>FPV - PARC - MANUTENZIONE, RIFACIMENTO E REALIZZAZIONE SEGNALETICA STRADALE ORIZZONTALE</v>
          </cell>
          <cell r="J2495" t="str">
            <v>true</v>
          </cell>
          <cell r="K2495">
            <v>0</v>
          </cell>
          <cell r="L2495">
            <v>2189587.17</v>
          </cell>
          <cell r="M2495">
            <v>30946.42</v>
          </cell>
        </row>
        <row r="2496">
          <cell r="H2496" t="str">
            <v>VIABILITÀ</v>
          </cell>
          <cell r="I2496" t="str">
            <v>FPV - OO.UU. - COLLEGAMENTO STRADA COMUNALE MOZZO CON PARCO DI TUCCI</v>
          </cell>
          <cell r="J2496" t="str">
            <v>true</v>
          </cell>
          <cell r="K2496">
            <v>0</v>
          </cell>
          <cell r="L2496">
            <v>2189587.17</v>
          </cell>
          <cell r="M2496">
            <v>30946.42</v>
          </cell>
        </row>
        <row r="2497">
          <cell r="H2497" t="str">
            <v>VIABILITÀ</v>
          </cell>
          <cell r="I2497" t="str">
            <v>FPV - PRUACS - PERCORSO CICLO-PEDONALE BORGO ANTICO LATO MARE: SEGNALETICA, SPAZI ATTREZZATI, ABBATTIMENTO BARRIERE</v>
          </cell>
          <cell r="J2497" t="str">
            <v>true</v>
          </cell>
          <cell r="K2497">
            <v>0</v>
          </cell>
          <cell r="L2497">
            <v>2189587.17</v>
          </cell>
          <cell r="M2497">
            <v>30946.42</v>
          </cell>
        </row>
        <row r="2498">
          <cell r="H2498" t="str">
            <v>VIABILITÀ</v>
          </cell>
          <cell r="I2498" t="str">
            <v>FPV - PRUACS - PERCORSO CICLO-PEDONALE BORGO ANTICO LATO MARE: SEGNALETICA, SPAZI ATTREZZATI, ABBATTIMENTO BARRIERE</v>
          </cell>
          <cell r="J2498" t="str">
            <v>true</v>
          </cell>
          <cell r="K2498">
            <v>0</v>
          </cell>
          <cell r="L2498">
            <v>2189587.17</v>
          </cell>
          <cell r="M2498">
            <v>30946.42</v>
          </cell>
        </row>
        <row r="2499">
          <cell r="H2499" t="str">
            <v>VIABILITÀ</v>
          </cell>
          <cell r="I2499" t="str">
            <v>FPV - AA - SISTEMAZIONE STRADE, MARCIAPIEDI ED ILLUMINAZIONE ZONA SPIRITO SANTO E VIA BAIONE</v>
          </cell>
          <cell r="J2499" t="str">
            <v>true</v>
          </cell>
          <cell r="K2499">
            <v>0</v>
          </cell>
          <cell r="L2499">
            <v>2189587.17</v>
          </cell>
          <cell r="M2499">
            <v>30946.42</v>
          </cell>
        </row>
        <row r="2500">
          <cell r="H2500" t="str">
            <v>VIABILITÀ</v>
          </cell>
          <cell r="I2500" t="str">
            <v>FPV - OO.UU. - SUPERAMENTO BARRIERE ARCHITETTONICHE NEL CENTRO URBANO</v>
          </cell>
          <cell r="J2500" t="str">
            <v>true</v>
          </cell>
          <cell r="K2500">
            <v>0</v>
          </cell>
          <cell r="L2500">
            <v>2189587.17</v>
          </cell>
          <cell r="M2500">
            <v>30946.42</v>
          </cell>
        </row>
        <row r="2501">
          <cell r="H2501" t="str">
            <v>VIABILITÀ</v>
          </cell>
          <cell r="I2501" t="str">
            <v>FPV - OO.UU. - SUPERAMENTO BARRIERE ARCHITETTONICHE NEL CENTRO URBANO</v>
          </cell>
          <cell r="J2501" t="str">
            <v>true</v>
          </cell>
          <cell r="K2501">
            <v>0</v>
          </cell>
          <cell r="L2501">
            <v>2189587.17</v>
          </cell>
          <cell r="M2501">
            <v>30946.42</v>
          </cell>
        </row>
        <row r="2502">
          <cell r="H2502" t="str">
            <v>VIABILITÀ</v>
          </cell>
          <cell r="I2502" t="str">
            <v>FPV - AA VINC - RISOLUZIONE CON ROTATORIA DELL'INTERSEZIONE TRA SP 212 "CAPITOLO ALLA SP 146" E LA SC "VAGONE"</v>
          </cell>
          <cell r="J2502" t="str">
            <v>true</v>
          </cell>
          <cell r="K2502">
            <v>0</v>
          </cell>
          <cell r="L2502">
            <v>2189587.17</v>
          </cell>
          <cell r="M2502">
            <v>30946.42</v>
          </cell>
        </row>
        <row r="2503">
          <cell r="H2503" t="str">
            <v>VIABILITÀ</v>
          </cell>
          <cell r="I2503" t="str">
            <v>FPV - AA VINC - RISOLUZIONE CON ROTATORIA DELL'INTERSEZIONE TRA SP 212 "CAPITOLO ALLA SP 146" E LA SC "VAGONE"</v>
          </cell>
          <cell r="J2503" t="str">
            <v>true</v>
          </cell>
          <cell r="K2503">
            <v>0</v>
          </cell>
          <cell r="L2503">
            <v>2189587.17</v>
          </cell>
          <cell r="M2503">
            <v>30946.42</v>
          </cell>
        </row>
        <row r="2504">
          <cell r="H2504" t="str">
            <v>VIABILITÀ</v>
          </cell>
          <cell r="I2504" t="str">
            <v>FPV - TR -  IMPIANTISTICA PER L'ACCESSIBILITA' AREE DEMANIALI LIBERA BALNEAZIONE DISABILI</v>
          </cell>
          <cell r="J2504" t="str">
            <v>true</v>
          </cell>
          <cell r="K2504">
            <v>0</v>
          </cell>
          <cell r="L2504">
            <v>2189587.17</v>
          </cell>
          <cell r="M2504">
            <v>30946.42</v>
          </cell>
        </row>
        <row r="2505">
          <cell r="H2505" t="str">
            <v>VIABILITÀ</v>
          </cell>
          <cell r="I2505" t="str">
            <v>FPV - TR -  IMPIANTISTICA PER L'ACCESSIBILITA' AREE DEMANIALI LIBERA BALNEAZIONE DISABILI</v>
          </cell>
          <cell r="J2505" t="str">
            <v>true</v>
          </cell>
          <cell r="K2505">
            <v>0</v>
          </cell>
          <cell r="L2505">
            <v>2189587.17</v>
          </cell>
          <cell r="M2505">
            <v>30946.42</v>
          </cell>
        </row>
        <row r="2506">
          <cell r="H2506" t="str">
            <v>VIABILITÀ</v>
          </cell>
          <cell r="I2506" t="str">
            <v>FPV - AA VINC - RISANAMENTO STRUTTURALE DEL CAVALCAVIA POSTO AL KM 688+158 DELLA LINEA FERROVIARIA BA-LE</v>
          </cell>
          <cell r="J2506" t="str">
            <v>true</v>
          </cell>
          <cell r="K2506">
            <v>0</v>
          </cell>
          <cell r="L2506">
            <v>2189587.17</v>
          </cell>
          <cell r="M2506">
            <v>30946.42</v>
          </cell>
        </row>
        <row r="2507">
          <cell r="H2507" t="str">
            <v>VIABILITÀ</v>
          </cell>
          <cell r="I2507" t="str">
            <v>FPV - AA VINC - RISANAMENTO STRUTTURALE DEL CAVALCAVIA POSTO AL KM 688+158 DELLA LINEA FERROVIARIA BA-LE</v>
          </cell>
          <cell r="J2507" t="str">
            <v>true</v>
          </cell>
          <cell r="K2507">
            <v>0</v>
          </cell>
          <cell r="L2507">
            <v>2189587.17</v>
          </cell>
          <cell r="M2507">
            <v>30946.42</v>
          </cell>
        </row>
        <row r="2508">
          <cell r="H2508" t="str">
            <v>VIABILITÀ</v>
          </cell>
          <cell r="I2508" t="str">
            <v>FPV - AA VINC - MESSA IN SICUREZZA DEL MURO DI CONTENIMENTO DI LARGO PORTAVECCHIA</v>
          </cell>
          <cell r="J2508" t="str">
            <v>true</v>
          </cell>
          <cell r="K2508">
            <v>0</v>
          </cell>
          <cell r="L2508">
            <v>2189587.17</v>
          </cell>
          <cell r="M2508">
            <v>30946.42</v>
          </cell>
        </row>
        <row r="2509">
          <cell r="H2509" t="str">
            <v>VIABILITÀ</v>
          </cell>
          <cell r="I2509" t="str">
            <v>FPV - AA VINC - MESSA IN SICUREZZA DEL MURO DI CONTENIMENTO DI LARGO PORTAVECCHIA</v>
          </cell>
          <cell r="J2509" t="str">
            <v>true</v>
          </cell>
          <cell r="K2509">
            <v>0</v>
          </cell>
          <cell r="L2509">
            <v>2189587.17</v>
          </cell>
          <cell r="M2509">
            <v>30946.42</v>
          </cell>
        </row>
        <row r="2510">
          <cell r="H2510" t="str">
            <v>VIABILITÀ</v>
          </cell>
          <cell r="I2510" t="str">
            <v>FPV - AA VINC - MESSA IN SICUREZZA STRADE URBANE</v>
          </cell>
          <cell r="J2510" t="str">
            <v>true</v>
          </cell>
          <cell r="K2510">
            <v>0</v>
          </cell>
          <cell r="L2510">
            <v>2189587.17</v>
          </cell>
          <cell r="M2510">
            <v>30946.42</v>
          </cell>
        </row>
        <row r="2511">
          <cell r="H2511" t="str">
            <v>VIABILITÀ</v>
          </cell>
          <cell r="I2511" t="str">
            <v>FPV - CP - VALORIZZAZIONE COSTA SUD CON COMPLETAMENTO PERCORSO CICLO-PEDONALE LUNGOMARE VIA PROCACCIA-S.STEFANO</v>
          </cell>
          <cell r="J2511" t="str">
            <v>true</v>
          </cell>
          <cell r="K2511">
            <v>0</v>
          </cell>
          <cell r="L2511">
            <v>2189587.17</v>
          </cell>
          <cell r="M2511">
            <v>30946.42</v>
          </cell>
        </row>
        <row r="2512">
          <cell r="H2512" t="str">
            <v>VIABILITÀ</v>
          </cell>
          <cell r="I2512" t="str">
            <v>FPV - CP - VALORIZZAZIONE COSTA SUD CON COMPLETAMENTO PERCORSO CICLO-PEDONALE LUNGOMARE VIA PROCACCIA-S.STEFANO</v>
          </cell>
          <cell r="J2512" t="str">
            <v>true</v>
          </cell>
          <cell r="K2512">
            <v>0</v>
          </cell>
          <cell r="L2512">
            <v>2189587.17</v>
          </cell>
          <cell r="M2512">
            <v>30946.42</v>
          </cell>
        </row>
        <row r="2513">
          <cell r="H2513" t="str">
            <v>VIABILITÀ</v>
          </cell>
          <cell r="I2513" t="str">
            <v>FPV - OO.UU. - MANUTENZIONE BASOLATO CENTRO STORICO</v>
          </cell>
          <cell r="J2513" t="str">
            <v>true</v>
          </cell>
          <cell r="K2513">
            <v>0</v>
          </cell>
          <cell r="L2513">
            <v>2189587.17</v>
          </cell>
          <cell r="M2513">
            <v>30946.42</v>
          </cell>
        </row>
        <row r="2514">
          <cell r="H2514" t="str">
            <v>VIABILITÀ</v>
          </cell>
          <cell r="I2514" t="str">
            <v>FPV - OO.UU. - MANUTENZIONE BASOLATO CENTRO STORICO</v>
          </cell>
          <cell r="J2514" t="str">
            <v>true</v>
          </cell>
          <cell r="K2514">
            <v>0</v>
          </cell>
          <cell r="L2514">
            <v>2189587.17</v>
          </cell>
          <cell r="M2514">
            <v>30946.42</v>
          </cell>
        </row>
        <row r="2515">
          <cell r="H2515" t="str">
            <v>VIABILITÀ</v>
          </cell>
          <cell r="I2515" t="str">
            <v>FPV - AA VINC - RIQUALIFICAZIONE PISTA CICLABILE VIA MARINA DEL MONDO</v>
          </cell>
          <cell r="J2515" t="str">
            <v>true</v>
          </cell>
          <cell r="K2515">
            <v>0</v>
          </cell>
          <cell r="L2515">
            <v>2189587.17</v>
          </cell>
          <cell r="M2515">
            <v>30946.42</v>
          </cell>
        </row>
        <row r="2516">
          <cell r="H2516" t="str">
            <v>VIABILITÀ</v>
          </cell>
          <cell r="I2516" t="str">
            <v>FPV - AA VINC - RIQUALIFICAZIONE PISTA CICLABILE VIA MARINA DEL MONDO</v>
          </cell>
          <cell r="J2516" t="str">
            <v>true</v>
          </cell>
          <cell r="K2516">
            <v>0</v>
          </cell>
          <cell r="L2516">
            <v>2189587.17</v>
          </cell>
          <cell r="M2516">
            <v>30946.42</v>
          </cell>
        </row>
        <row r="2517">
          <cell r="H2517" t="str">
            <v>VIABILITÀ</v>
          </cell>
          <cell r="I2517" t="str">
            <v>FPV - AA VINC - MESSA IN SICUREZZA DEL PARCHEGGIO DI VIA BELVEDERE E ALTRI</v>
          </cell>
          <cell r="J2517" t="str">
            <v>true</v>
          </cell>
          <cell r="K2517">
            <v>0</v>
          </cell>
          <cell r="L2517">
            <v>2189587.17</v>
          </cell>
          <cell r="M2517">
            <v>30946.42</v>
          </cell>
        </row>
        <row r="2518">
          <cell r="H2518" t="str">
            <v>VIABILITÀ</v>
          </cell>
          <cell r="I2518" t="str">
            <v>FPV - AA VINC - MESSA IN SICUREZZA STRADE URBANE</v>
          </cell>
          <cell r="J2518" t="str">
            <v>true</v>
          </cell>
          <cell r="K2518">
            <v>0</v>
          </cell>
          <cell r="L2518">
            <v>2189587.17</v>
          </cell>
          <cell r="M2518">
            <v>30946.42</v>
          </cell>
        </row>
        <row r="2519">
          <cell r="H2519" t="str">
            <v>VIABILITÀ</v>
          </cell>
          <cell r="I2519" t="str">
            <v>FPV - AA VINC - MESSA IN SICUREZZA DELL'INTERSEZIONE STRADALE VIA LAGRAVINESE, VIA CAPITANIO E VIA ARENAZZA</v>
          </cell>
          <cell r="J2519" t="str">
            <v>true</v>
          </cell>
          <cell r="K2519">
            <v>0</v>
          </cell>
          <cell r="L2519">
            <v>2189587.17</v>
          </cell>
          <cell r="M2519">
            <v>30946.42</v>
          </cell>
        </row>
        <row r="2520">
          <cell r="H2520" t="str">
            <v>VIABILITÀ</v>
          </cell>
          <cell r="I2520" t="str">
            <v>FPV - AA - MESSA IN SICUREZZA STRADE NELL'AGRO</v>
          </cell>
          <cell r="J2520" t="str">
            <v>true</v>
          </cell>
          <cell r="K2520">
            <v>0</v>
          </cell>
          <cell r="L2520">
            <v>2189587.17</v>
          </cell>
          <cell r="M2520">
            <v>30946.42</v>
          </cell>
        </row>
        <row r="2521">
          <cell r="H2521" t="str">
            <v>VIABILITÀ</v>
          </cell>
          <cell r="I2521" t="str">
            <v>FPV - AA - MANUTENZIONE STRAORDINARIA MARCIAPIEDI</v>
          </cell>
          <cell r="J2521" t="str">
            <v>true</v>
          </cell>
          <cell r="K2521">
            <v>0</v>
          </cell>
          <cell r="L2521">
            <v>2189587.17</v>
          </cell>
          <cell r="M2521">
            <v>30946.42</v>
          </cell>
        </row>
        <row r="2522">
          <cell r="H2522" t="str">
            <v>PUBBLICA ILLUMINAZIONE</v>
          </cell>
          <cell r="I2522" t="str">
            <v>FPV - OO.UU. - MANUTENZ. STRAOR.PUBBLICA ILLUMINAZIONE</v>
          </cell>
          <cell r="J2522" t="str">
            <v>true</v>
          </cell>
          <cell r="K2522">
            <v>0</v>
          </cell>
          <cell r="L2522">
            <v>1235605.82</v>
          </cell>
          <cell r="M2522">
            <v>28500.21</v>
          </cell>
        </row>
        <row r="2523">
          <cell r="H2523" t="str">
            <v>PUBBLICA ILLUMINAZIONE</v>
          </cell>
          <cell r="I2523" t="str">
            <v>FPV - OO.UU. - MANUTENZ. STRAOR.PUBBLICA ILLUMINAZIONE</v>
          </cell>
          <cell r="J2523" t="str">
            <v>true</v>
          </cell>
          <cell r="K2523">
            <v>0</v>
          </cell>
          <cell r="L2523">
            <v>1235605.82</v>
          </cell>
          <cell r="M2523">
            <v>28500.21</v>
          </cell>
        </row>
        <row r="2524">
          <cell r="H2524" t="str">
            <v>PUBBLICA ILLUMINAZIONE</v>
          </cell>
          <cell r="I2524" t="str">
            <v xml:space="preserve">FPV - AA VINC - MANUTENZ. STRAOR.PUBBLICA ILLUMINAZIONE 
</v>
          </cell>
          <cell r="J2524" t="str">
            <v>true</v>
          </cell>
          <cell r="K2524">
            <v>0</v>
          </cell>
          <cell r="L2524">
            <v>1235605.82</v>
          </cell>
          <cell r="M2524">
            <v>28500.21</v>
          </cell>
        </row>
        <row r="2525">
          <cell r="H2525" t="str">
            <v>PUBBLICA ILLUMINAZIONE</v>
          </cell>
          <cell r="I2525" t="str">
            <v>FPV - AA - MANUTENZIONE STRAORDINARIA PUBBLICA ILLUMINAZIONE</v>
          </cell>
          <cell r="J2525" t="str">
            <v>true</v>
          </cell>
          <cell r="K2525">
            <v>0</v>
          </cell>
          <cell r="L2525">
            <v>1235605.82</v>
          </cell>
          <cell r="M2525">
            <v>28500.21</v>
          </cell>
        </row>
        <row r="2526">
          <cell r="H2526" t="str">
            <v>SERVIZIO IDRICO INTEGRATO</v>
          </cell>
          <cell r="I2526" t="str">
            <v>FPV - OO.UU. - REALIZZAZIONE DI LIBERO ACCESSO AL MARE PER RECUPERO DAL DISSESTO IDROGEOLOGICO IN LOC. PANTANELLI &gt;&gt;</v>
          </cell>
          <cell r="J2526" t="str">
            <v>true</v>
          </cell>
          <cell r="K2526">
            <v>0</v>
          </cell>
          <cell r="L2526">
            <v>597549.28</v>
          </cell>
          <cell r="M2526">
            <v>0</v>
          </cell>
        </row>
        <row r="2527">
          <cell r="H2527" t="str">
            <v>CIRCOLAZIONE STRADALE</v>
          </cell>
          <cell r="I2527" t="str">
            <v>FPV - PARC - POTENZIAMENTO PARCHEGGI</v>
          </cell>
          <cell r="J2527" t="str">
            <v>true</v>
          </cell>
          <cell r="K2527">
            <v>0</v>
          </cell>
          <cell r="L2527">
            <v>470265.09</v>
          </cell>
          <cell r="M2527">
            <v>0</v>
          </cell>
        </row>
        <row r="2528">
          <cell r="H2528" t="str">
            <v>CIRCOLAZIONE STRADALE</v>
          </cell>
          <cell r="I2528" t="str">
            <v>FPV - PARC - POTENZIAMENTO PARCHEGGI</v>
          </cell>
          <cell r="J2528" t="str">
            <v>true</v>
          </cell>
          <cell r="K2528">
            <v>0</v>
          </cell>
          <cell r="L2528">
            <v>470265.09</v>
          </cell>
          <cell r="M2528">
            <v>0</v>
          </cell>
        </row>
        <row r="2529">
          <cell r="H2529" t="str">
            <v>CIRCOLAZIONE STRADALE</v>
          </cell>
          <cell r="I2529" t="str">
            <v>FPV - AA VINC - POTENZIAMENTO PARCHEGGI</v>
          </cell>
          <cell r="J2529" t="str">
            <v>true</v>
          </cell>
          <cell r="K2529">
            <v>0</v>
          </cell>
          <cell r="L2529">
            <v>470265.09</v>
          </cell>
          <cell r="M2529">
            <v>0</v>
          </cell>
        </row>
        <row r="2530">
          <cell r="H2530" t="str">
            <v>CIRCOLAZIONE STRADALE</v>
          </cell>
          <cell r="I2530" t="str">
            <v>FPV - PARC - MANUTENZIONE, RIFACIMENTO E REALIZZAZIONE SEGNALETICA STRADALE VERTICALE</v>
          </cell>
          <cell r="J2530" t="str">
            <v>true</v>
          </cell>
          <cell r="K2530">
            <v>0</v>
          </cell>
          <cell r="L2530">
            <v>470265.09</v>
          </cell>
          <cell r="M2530">
            <v>0</v>
          </cell>
        </row>
        <row r="2531">
          <cell r="H2531" t="str">
            <v>CIRCOLAZIONE STRADALE</v>
          </cell>
          <cell r="I2531" t="str">
            <v>FPV - PARC - MANUTENZIONE, RIFACIMENTO E REALIZZAZIONE SEGNALETICA STRADALE VERTICALE</v>
          </cell>
          <cell r="J2531" t="str">
            <v>true</v>
          </cell>
          <cell r="K2531">
            <v>0</v>
          </cell>
          <cell r="L2531">
            <v>470265.09</v>
          </cell>
          <cell r="M2531">
            <v>0</v>
          </cell>
        </row>
        <row r="2532">
          <cell r="H2532" t="str">
            <v>CIRCOLAZIONE STRADALE</v>
          </cell>
          <cell r="I2532" t="str">
            <v>FPV - PC -  SEGNALETICA STRADALE</v>
          </cell>
          <cell r="J2532" t="str">
            <v>true</v>
          </cell>
          <cell r="K2532">
            <v>0</v>
          </cell>
          <cell r="L2532">
            <v>470265.09</v>
          </cell>
          <cell r="M2532">
            <v>0</v>
          </cell>
        </row>
        <row r="2533">
          <cell r="H2533" t="str">
            <v>CIRCOLAZIONE STRADALE</v>
          </cell>
          <cell r="I2533" t="str">
            <v>FPV - AA VINC - MANUTENZIONE, RIFACIMENTO E REALIZZAZIONE SEGNALETICA STRADALE VERTICALE</v>
          </cell>
          <cell r="J2533" t="str">
            <v>true</v>
          </cell>
          <cell r="K2533">
            <v>0</v>
          </cell>
          <cell r="L2533">
            <v>470265.09</v>
          </cell>
          <cell r="M2533">
            <v>0</v>
          </cell>
        </row>
        <row r="2534">
          <cell r="H2534" t="str">
            <v>PROTEZIONE CIVILE</v>
          </cell>
          <cell r="I2534" t="str">
            <v>BENI DI CONSUMO</v>
          </cell>
          <cell r="J2534" t="str">
            <v>false</v>
          </cell>
          <cell r="K2534">
            <v>0</v>
          </cell>
          <cell r="L2534">
            <v>62744.84</v>
          </cell>
          <cell r="M2534">
            <v>0</v>
          </cell>
        </row>
        <row r="2535">
          <cell r="H2535" t="str">
            <v>PROTEZIONE CIVILE</v>
          </cell>
          <cell r="I2535" t="str">
            <v>BENI DI CONSUMO</v>
          </cell>
          <cell r="J2535" t="str">
            <v>false</v>
          </cell>
          <cell r="K2535">
            <v>0</v>
          </cell>
          <cell r="L2535">
            <v>62744.84</v>
          </cell>
          <cell r="M2535">
            <v>0</v>
          </cell>
        </row>
        <row r="2536">
          <cell r="H2536" t="str">
            <v>PROTEZIONE CIVILE</v>
          </cell>
          <cell r="I2536" t="str">
            <v>ADEGUAMENTO PIANO PROTEZIONE CIVILE</v>
          </cell>
          <cell r="J2536" t="str">
            <v>false</v>
          </cell>
          <cell r="K2536">
            <v>29158</v>
          </cell>
          <cell r="L2536">
            <v>62744.84</v>
          </cell>
          <cell r="M2536">
            <v>0</v>
          </cell>
        </row>
        <row r="2537">
          <cell r="H2537" t="str">
            <v>PROTEZIONE CIVILE</v>
          </cell>
          <cell r="I2537" t="str">
            <v>FITTI PASSIVI</v>
          </cell>
          <cell r="J2537" t="str">
            <v>false</v>
          </cell>
          <cell r="K2537">
            <v>0</v>
          </cell>
          <cell r="L2537">
            <v>62744.84</v>
          </cell>
          <cell r="M2537">
            <v>0</v>
          </cell>
        </row>
        <row r="2538">
          <cell r="H2538" t="str">
            <v>PROTEZIONE CIVILE</v>
          </cell>
          <cell r="I2538" t="str">
            <v>CONTRIBUTI PER VIGILANZA AMBIENTALE COSTA E AGRO MONOPOLITANI -</v>
          </cell>
          <cell r="J2538" t="str">
            <v>false</v>
          </cell>
          <cell r="K2538">
            <v>9500</v>
          </cell>
          <cell r="L2538">
            <v>62744.84</v>
          </cell>
          <cell r="M2538">
            <v>0</v>
          </cell>
        </row>
        <row r="2539">
          <cell r="H2539" t="str">
            <v>PROTEZIONE CIVILE</v>
          </cell>
          <cell r="I2539" t="str">
            <v>FPV - BENI DI CONSUMO</v>
          </cell>
          <cell r="J2539" t="str">
            <v>true</v>
          </cell>
          <cell r="K2539">
            <v>0</v>
          </cell>
          <cell r="L2539">
            <v>62744.84</v>
          </cell>
          <cell r="M2539">
            <v>0</v>
          </cell>
        </row>
        <row r="2540">
          <cell r="H2540" t="str">
            <v>GESTIONE TECNICA PATRIMONIO, SICUREZZA E SALUTE LUOGHI DI LAVORO</v>
          </cell>
          <cell r="I2540" t="str">
            <v>OO.UU. - VICO SAN SALVATORE/CHIASSO CRISTO. RIMOZIONE DEL PERICOLO</v>
          </cell>
          <cell r="J2540" t="str">
            <v>false</v>
          </cell>
          <cell r="K2540">
            <v>0</v>
          </cell>
          <cell r="L2540">
            <v>1186774.92</v>
          </cell>
          <cell r="M2540">
            <v>141886.47</v>
          </cell>
        </row>
        <row r="2541">
          <cell r="H2541" t="str">
            <v>GESTIONE TECNICA PATRIMONIO, SICUREZZA E SALUTE LUOGHI DI LAVORO</v>
          </cell>
          <cell r="I2541" t="str">
            <v>OO.UU. - VICO SAN SALVATORE/CHIASSO CRISTO. RIMOZIONE DEL PERICOLO</v>
          </cell>
          <cell r="J2541" t="str">
            <v>false</v>
          </cell>
          <cell r="K2541">
            <v>0</v>
          </cell>
          <cell r="L2541">
            <v>1186774.92</v>
          </cell>
          <cell r="M2541">
            <v>141886.47</v>
          </cell>
        </row>
        <row r="2542">
          <cell r="H2542" t="str">
            <v>PROTEZIONE CIVILE</v>
          </cell>
          <cell r="I2542" t="str">
            <v>AC - LAVORI PER CAMBIO DI DESTINAZIONE D'USO DA DEPOSITO A SEDE DELLA PROTEZIONE CIVILE DEI LOCALI ADIACENTI AL COMANDO DI POLIZIA MUNICIPALE</v>
          </cell>
          <cell r="J2542" t="str">
            <v>false</v>
          </cell>
          <cell r="K2542">
            <v>0</v>
          </cell>
          <cell r="L2542">
            <v>62744.84</v>
          </cell>
          <cell r="M2542">
            <v>0</v>
          </cell>
        </row>
        <row r="2543">
          <cell r="H2543" t="str">
            <v>PROTEZIONE CIVILE</v>
          </cell>
          <cell r="I2543" t="str">
            <v>AC - LAVORI PER CAMBIO DI DESTINAZIONE D'USO DA DEPOSITO A SEDE DELLA PROTEZIONE CIVILE DEI LOCALI ADIACENTI AL COMANDO DI POLIZIA MUNICIPALE</v>
          </cell>
          <cell r="J2543" t="str">
            <v>false</v>
          </cell>
          <cell r="K2543">
            <v>0</v>
          </cell>
          <cell r="L2543">
            <v>62744.84</v>
          </cell>
          <cell r="M2543">
            <v>0</v>
          </cell>
        </row>
        <row r="2544">
          <cell r="H2544" t="str">
            <v>PROTEZIONE CIVILE</v>
          </cell>
          <cell r="I2544" t="str">
            <v>AA VINC - AMPLIAMENTO UFFICI COMANDO P.L. PER FUNZIONI PROTEZIONE CIVILE</v>
          </cell>
          <cell r="J2544" t="str">
            <v>false</v>
          </cell>
          <cell r="K2544">
            <v>0</v>
          </cell>
          <cell r="L2544">
            <v>62744.84</v>
          </cell>
          <cell r="M2544">
            <v>0</v>
          </cell>
        </row>
        <row r="2545">
          <cell r="H2545" t="str">
            <v>PROTEZIONE CIVILE</v>
          </cell>
          <cell r="I2545" t="str">
            <v>AA VINC - AMPLIAMENTO UFFICI COMANDO P.L. PER FUNZIONI PROTEZIONE CIVILE</v>
          </cell>
          <cell r="J2545" t="str">
            <v>false</v>
          </cell>
          <cell r="K2545">
            <v>0</v>
          </cell>
          <cell r="L2545">
            <v>62744.84</v>
          </cell>
          <cell r="M2545">
            <v>0</v>
          </cell>
        </row>
        <row r="2546">
          <cell r="H2546" t="str">
            <v>PROTEZIONE CIVILE</v>
          </cell>
          <cell r="I2546" t="str">
            <v>AC - BENI MOBILI, ARREDI E ATTREZZATURE&gt;&gt;MOBILI E ARREDI</v>
          </cell>
          <cell r="J2546" t="str">
            <v>false</v>
          </cell>
          <cell r="K2546">
            <v>0</v>
          </cell>
          <cell r="L2546">
            <v>62744.84</v>
          </cell>
          <cell r="M2546">
            <v>0</v>
          </cell>
        </row>
        <row r="2547">
          <cell r="H2547" t="str">
            <v>PROTEZIONE CIVILE</v>
          </cell>
          <cell r="I2547" t="str">
            <v>AC - BENI MOBILI, ARREDI E ATTREZZATURE&gt;&gt;ATTREZZATURE</v>
          </cell>
          <cell r="J2547" t="str">
            <v>false</v>
          </cell>
          <cell r="K2547">
            <v>8063</v>
          </cell>
          <cell r="L2547">
            <v>62744.84</v>
          </cell>
          <cell r="M2547">
            <v>0</v>
          </cell>
        </row>
        <row r="2548">
          <cell r="H2548" t="str">
            <v>PROTEZIONE CIVILE</v>
          </cell>
          <cell r="I2548" t="str">
            <v>AA VINC - CONTRIBUTO PER COMPLETAMENTO MACCHIA DI MONTE</v>
          </cell>
          <cell r="J2548" t="str">
            <v>false</v>
          </cell>
          <cell r="K2548">
            <v>0</v>
          </cell>
          <cell r="L2548">
            <v>62744.84</v>
          </cell>
          <cell r="M2548">
            <v>0</v>
          </cell>
        </row>
        <row r="2549">
          <cell r="H2549" t="str">
            <v>PROTEZIONE CIVILE</v>
          </cell>
          <cell r="I2549" t="str">
            <v>AA VINC - CONTRIBUTO PER COMPLETAMENTO MACCHIA DI MONTE</v>
          </cell>
          <cell r="J2549" t="str">
            <v>false</v>
          </cell>
          <cell r="K2549">
            <v>0</v>
          </cell>
          <cell r="L2549">
            <v>62744.84</v>
          </cell>
          <cell r="M2549">
            <v>0</v>
          </cell>
        </row>
        <row r="2550">
          <cell r="H2550" t="str">
            <v>GESTIONE TECNICA PATRIMONIO, SICUREZZA E SALUTE LUOGHI DI LAVORO</v>
          </cell>
          <cell r="I2550" t="str">
            <v>FPV - OO.UU. - VICO SAN SALVATORE/CHIASSO CRISTO. RIMOZIONE DEL PERICOLO</v>
          </cell>
          <cell r="J2550" t="str">
            <v>true</v>
          </cell>
          <cell r="K2550">
            <v>0</v>
          </cell>
          <cell r="L2550">
            <v>1186774.92</v>
          </cell>
          <cell r="M2550">
            <v>141886.47</v>
          </cell>
        </row>
        <row r="2551">
          <cell r="H2551" t="str">
            <v>PROTEZIONE CIVILE</v>
          </cell>
          <cell r="I2551" t="str">
            <v>FPV - AC - LAVORI PER CAMBIO DI DESTINAZIONE D'USO DA DEPOSITO A SEDE DELLA PROTEZIONE CIVILE DEI LOCALI ADIACENTI AL COMANDO DI POLIZIA MUNICIPALE</v>
          </cell>
          <cell r="J2551" t="str">
            <v>true</v>
          </cell>
          <cell r="K2551">
            <v>0</v>
          </cell>
          <cell r="L2551">
            <v>62744.84</v>
          </cell>
          <cell r="M2551">
            <v>0</v>
          </cell>
        </row>
        <row r="2552">
          <cell r="H2552" t="str">
            <v>PROTEZIONE CIVILE</v>
          </cell>
          <cell r="I2552" t="str">
            <v>FPV - AC - LAVORI PER CAMBIO DI DESTINAZIONE D'USO DA DEPOSITO A SEDE DELLA PROTEZIONE CIVILE DEI LOCALI ADIACENTI AL COMANDO DI POLIZIA MUNICIPALE</v>
          </cell>
          <cell r="J2552" t="str">
            <v>true</v>
          </cell>
          <cell r="K2552">
            <v>0</v>
          </cell>
          <cell r="L2552">
            <v>62744.84</v>
          </cell>
          <cell r="M2552">
            <v>0</v>
          </cell>
        </row>
        <row r="2553">
          <cell r="H2553" t="str">
            <v>PROTEZIONE CIVILE</v>
          </cell>
          <cell r="I2553" t="str">
            <v>FPV - AA VINC - CONTRIBUTO PER COMPLETAMENTO MACCHIA DI MONTE</v>
          </cell>
          <cell r="J2553" t="str">
            <v>true</v>
          </cell>
          <cell r="K2553">
            <v>0</v>
          </cell>
          <cell r="L2553">
            <v>62744.84</v>
          </cell>
          <cell r="M2553">
            <v>0</v>
          </cell>
        </row>
        <row r="2554">
          <cell r="H2554" t="str">
            <v>PROTEZIONE CIVILE</v>
          </cell>
          <cell r="I2554" t="str">
            <v>FPV - AA VINC - AMPLIAMENTO UFFICI COMANDO P.L. PER FUNZIONI PROTEZIONE CIVILE</v>
          </cell>
          <cell r="J2554" t="str">
            <v>true</v>
          </cell>
          <cell r="K2554">
            <v>0</v>
          </cell>
          <cell r="L2554">
            <v>62744.84</v>
          </cell>
          <cell r="M2554">
            <v>0</v>
          </cell>
        </row>
        <row r="2555">
          <cell r="H2555" t="str">
            <v>ASILO NIDO</v>
          </cell>
          <cell r="I2555" t="str">
            <v>EMOLUMENTI AL PERSONALE &gt;&gt; RETRIBUZIONI PERSONALE DI RUOLO</v>
          </cell>
          <cell r="J2555" t="str">
            <v>false</v>
          </cell>
          <cell r="K2555">
            <v>151983.26</v>
          </cell>
          <cell r="L2555">
            <v>602801.29000000015</v>
          </cell>
          <cell r="M2555">
            <v>194776.31</v>
          </cell>
        </row>
        <row r="2556">
          <cell r="H2556" t="str">
            <v>ASILO NIDO</v>
          </cell>
          <cell r="I2556" t="str">
            <v>EMOLUMENTI AL PERSONALE &gt;&gt; ONERI RIFLESSI PERSONALE DI RUOLO</v>
          </cell>
          <cell r="J2556" t="str">
            <v>false</v>
          </cell>
          <cell r="K2556">
            <v>42793.05</v>
          </cell>
          <cell r="L2556">
            <v>602801.29000000015</v>
          </cell>
          <cell r="M2556">
            <v>194776.31</v>
          </cell>
        </row>
        <row r="2557">
          <cell r="H2557" t="str">
            <v>ASSISTENZA SOCIALE E SEGRETARIATO SOCIALE</v>
          </cell>
          <cell r="I2557" t="str">
            <v>EMOLUMENTI AL PERSONALE &gt;&gt; RETRIBUZIONI PERSONALE DI RUOLO</v>
          </cell>
          <cell r="J2557" t="str">
            <v>false</v>
          </cell>
          <cell r="K2557">
            <v>16617.28</v>
          </cell>
          <cell r="L2557">
            <v>2549104.6799999997</v>
          </cell>
          <cell r="M2557">
            <v>360314.51</v>
          </cell>
        </row>
        <row r="2558">
          <cell r="H2558" t="str">
            <v>ASSISTENZA SOCIALE E SEGRETARIATO SOCIALE</v>
          </cell>
          <cell r="I2558" t="str">
            <v>EMOLUMENTI AL PERSONALE &gt;&gt; ONERI RIFLESSI PERSONALE DI RUOLO</v>
          </cell>
          <cell r="J2558" t="str">
            <v>false</v>
          </cell>
          <cell r="K2558">
            <v>4427.8999999999996</v>
          </cell>
          <cell r="L2558">
            <v>2549104.6799999997</v>
          </cell>
          <cell r="M2558">
            <v>360314.51</v>
          </cell>
        </row>
        <row r="2559">
          <cell r="H2559" t="str">
            <v>ASSISTENZA SOCIALE E SEGRETARIATO SOCIALE</v>
          </cell>
          <cell r="I2559" t="str">
            <v>EMOLUMENTI AL PERSONALE &gt;&gt; RETRIBUZIONI PERSONALE PROVVISORIO</v>
          </cell>
          <cell r="J2559" t="str">
            <v>false</v>
          </cell>
          <cell r="K2559">
            <v>0</v>
          </cell>
          <cell r="L2559">
            <v>2549104.6799999997</v>
          </cell>
          <cell r="M2559">
            <v>360314.51</v>
          </cell>
        </row>
        <row r="2560">
          <cell r="H2560" t="str">
            <v>ASSISTENZA SOCIALE E SEGRETARIATO SOCIALE</v>
          </cell>
          <cell r="I2560" t="str">
            <v>EMOLUMENTI AL PERSONALE &gt;&gt; ONERI RIFLESSI PERSONALE PROVVISORIO</v>
          </cell>
          <cell r="J2560" t="str">
            <v>false</v>
          </cell>
          <cell r="K2560">
            <v>0</v>
          </cell>
          <cell r="L2560">
            <v>2549104.6799999997</v>
          </cell>
          <cell r="M2560">
            <v>360314.51</v>
          </cell>
        </row>
        <row r="2561">
          <cell r="H2561" t="str">
            <v>ASSISTENZA SOCIALE E SEGRETARIATO SOCIALE</v>
          </cell>
          <cell r="I2561" t="str">
            <v>IRAP &gt;&gt; IRAP PERSONALE</v>
          </cell>
          <cell r="J2561" t="str">
            <v>false</v>
          </cell>
          <cell r="K2561">
            <v>1412.49</v>
          </cell>
          <cell r="L2561">
            <v>2549104.6799999997</v>
          </cell>
          <cell r="M2561">
            <v>360314.51</v>
          </cell>
        </row>
        <row r="2562">
          <cell r="H2562" t="str">
            <v>ASSISTENZA SOCIALE E SEGRETARIATO SOCIALE</v>
          </cell>
          <cell r="I2562" t="str">
            <v>IRAP &gt;&gt; IRAP PERSONALE PROVVISORIO</v>
          </cell>
          <cell r="J2562" t="str">
            <v>false</v>
          </cell>
          <cell r="K2562">
            <v>0</v>
          </cell>
          <cell r="L2562">
            <v>2549104.6799999997</v>
          </cell>
          <cell r="M2562">
            <v>360314.51</v>
          </cell>
        </row>
        <row r="2563">
          <cell r="H2563" t="str">
            <v>ASILO NIDO</v>
          </cell>
          <cell r="I2563" t="str">
            <v>ASILO NIDO, ALTRI ACQUISTI DI BENI &gt;&gt; FORNITURA GENERI ALIMENTARI</v>
          </cell>
          <cell r="J2563" t="str">
            <v>false</v>
          </cell>
          <cell r="K2563">
            <v>16271.82</v>
          </cell>
          <cell r="L2563">
            <v>602801.29000000015</v>
          </cell>
          <cell r="M2563">
            <v>194776.31</v>
          </cell>
        </row>
        <row r="2564">
          <cell r="H2564" t="str">
            <v>ASILO NIDO</v>
          </cell>
          <cell r="I2564" t="str">
            <v>ASILO NIDO, ALTRI ACQUISTI DI BENI &gt;&gt; PRODOTTI DIETETICI E DI PULIZIA</v>
          </cell>
          <cell r="J2564" t="str">
            <v>false</v>
          </cell>
          <cell r="K2564">
            <v>15598.82</v>
          </cell>
          <cell r="L2564">
            <v>602801.29000000015</v>
          </cell>
          <cell r="M2564">
            <v>194776.31</v>
          </cell>
        </row>
        <row r="2565">
          <cell r="H2565" t="str">
            <v>ASILO NIDO</v>
          </cell>
          <cell r="I2565" t="str">
            <v>ASILO NIDO, ALTRI ACQUISTI DI BENI &gt;&gt; ALTRI ACQUISTI DI BENI PER ASILO NIDO</v>
          </cell>
          <cell r="J2565" t="str">
            <v>false</v>
          </cell>
          <cell r="K2565">
            <v>4900</v>
          </cell>
          <cell r="L2565">
            <v>602801.29000000015</v>
          </cell>
          <cell r="M2565">
            <v>194776.31</v>
          </cell>
        </row>
        <row r="2566">
          <cell r="H2566" t="str">
            <v>ASILO NIDO</v>
          </cell>
          <cell r="I2566" t="str">
            <v>PROVV. ACQUISTO DI BENI &gt;&gt; PROVV. GIORNALI E RIVISTE</v>
          </cell>
          <cell r="J2566" t="str">
            <v>false</v>
          </cell>
          <cell r="K2566">
            <v>0</v>
          </cell>
          <cell r="L2566">
            <v>602801.29000000015</v>
          </cell>
          <cell r="M2566">
            <v>194776.31</v>
          </cell>
        </row>
        <row r="2567">
          <cell r="H2567" t="str">
            <v>ASILO NIDO</v>
          </cell>
          <cell r="I2567" t="str">
            <v>PROVV. ACQUISTO DI BENI &gt;&gt; PROVV. CARTA, CANCELLERIA E STAMPATI</v>
          </cell>
          <cell r="J2567" t="str">
            <v>false</v>
          </cell>
          <cell r="K2567">
            <v>161.57</v>
          </cell>
          <cell r="L2567">
            <v>602801.29000000015</v>
          </cell>
          <cell r="M2567">
            <v>194776.31</v>
          </cell>
        </row>
        <row r="2568">
          <cell r="H2568" t="str">
            <v>ASILO NIDO</v>
          </cell>
          <cell r="I2568" t="str">
            <v>PROVV. ACQUISTO DI BENI &gt;&gt; PROVV. MATERIALE INFORMATICO</v>
          </cell>
          <cell r="J2568" t="str">
            <v>false</v>
          </cell>
          <cell r="K2568">
            <v>1.88</v>
          </cell>
          <cell r="L2568">
            <v>602801.29000000015</v>
          </cell>
          <cell r="M2568">
            <v>194776.31</v>
          </cell>
        </row>
        <row r="2569">
          <cell r="H2569" t="str">
            <v>ASILO NIDO</v>
          </cell>
          <cell r="I2569" t="str">
            <v>PROVV. ACQUISTO DI BENI &gt;&gt; PROVV. ALTRI BENI E MATERIALI DI CONSUMO N.A.C.</v>
          </cell>
          <cell r="J2569" t="str">
            <v>false</v>
          </cell>
          <cell r="K2569">
            <v>103</v>
          </cell>
          <cell r="L2569">
            <v>602801.29000000015</v>
          </cell>
          <cell r="M2569">
            <v>194776.31</v>
          </cell>
        </row>
        <row r="2570">
          <cell r="H2570" t="str">
            <v>ASILO NIDO</v>
          </cell>
          <cell r="I2570" t="str">
            <v>CONVENZIONI ASILO NIDO PRIVATI</v>
          </cell>
          <cell r="J2570" t="str">
            <v>false</v>
          </cell>
          <cell r="K2570">
            <v>0</v>
          </cell>
          <cell r="L2570">
            <v>602801.29000000015</v>
          </cell>
          <cell r="M2570">
            <v>194776.31</v>
          </cell>
        </row>
        <row r="2571">
          <cell r="H2571" t="str">
            <v>ASILO NIDO</v>
          </cell>
          <cell r="I2571" t="str">
            <v>GESTIONE ASILO NIDO - PRESTAZIONI DI SERVIZI</v>
          </cell>
          <cell r="J2571" t="str">
            <v>false</v>
          </cell>
          <cell r="K2571">
            <v>295131.03000000003</v>
          </cell>
          <cell r="L2571">
            <v>602801.29000000015</v>
          </cell>
          <cell r="M2571">
            <v>194776.31</v>
          </cell>
        </row>
        <row r="2572">
          <cell r="H2572" t="str">
            <v>ASILO NIDO</v>
          </cell>
          <cell r="I2572" t="str">
            <v>PROVV. - PRESTAZIONI DI SERVIZIO &gt;&gt; PROVV. SPESE POSTALI E VALORI BOLLATI</v>
          </cell>
          <cell r="J2572" t="str">
            <v>false</v>
          </cell>
          <cell r="K2572">
            <v>0</v>
          </cell>
          <cell r="L2572">
            <v>602801.29000000015</v>
          </cell>
          <cell r="M2572">
            <v>194776.31</v>
          </cell>
        </row>
        <row r="2573">
          <cell r="H2573" t="str">
            <v>ASILO NIDO</v>
          </cell>
          <cell r="I2573" t="str">
            <v>PROVV. - PRESTAZIONI DI SERVIZIO &gt;&gt; PROVV. ALTRE SPESE PER SERVIZI AMMINISTRATIVI</v>
          </cell>
          <cell r="J2573" t="str">
            <v>false</v>
          </cell>
          <cell r="K2573">
            <v>0</v>
          </cell>
          <cell r="L2573">
            <v>602801.29000000015</v>
          </cell>
          <cell r="M2573">
            <v>194776.31</v>
          </cell>
        </row>
        <row r="2574">
          <cell r="H2574" t="str">
            <v>ASILO NIDO</v>
          </cell>
          <cell r="I2574" t="str">
            <v>PROVV UTENZE COMUNALI &gt;&gt; PROVV - ENERGIA ELETTRICA</v>
          </cell>
          <cell r="J2574" t="str">
            <v>false</v>
          </cell>
          <cell r="K2574">
            <v>6768.75</v>
          </cell>
          <cell r="L2574">
            <v>602801.29000000015</v>
          </cell>
          <cell r="M2574">
            <v>194776.31</v>
          </cell>
        </row>
        <row r="2575">
          <cell r="H2575" t="str">
            <v>ASILO NIDO</v>
          </cell>
          <cell r="I2575" t="str">
            <v>PROVV UTENZE COMUNALI &gt;&gt; PROVV - ACQUA</v>
          </cell>
          <cell r="J2575" t="str">
            <v>false</v>
          </cell>
          <cell r="K2575">
            <v>13068.5</v>
          </cell>
          <cell r="L2575">
            <v>602801.29000000015</v>
          </cell>
          <cell r="M2575">
            <v>194776.31</v>
          </cell>
        </row>
        <row r="2576">
          <cell r="H2576" t="str">
            <v>ASILO NIDO</v>
          </cell>
          <cell r="I2576" t="str">
            <v>PROVV UTENZE COMUNALI &gt;&gt; PROVV - GAS</v>
          </cell>
          <cell r="J2576" t="str">
            <v>false</v>
          </cell>
          <cell r="K2576">
            <v>3988.75</v>
          </cell>
          <cell r="L2576">
            <v>602801.29000000015</v>
          </cell>
          <cell r="M2576">
            <v>194776.31</v>
          </cell>
        </row>
        <row r="2577">
          <cell r="H2577" t="str">
            <v>ASILO NIDO</v>
          </cell>
          <cell r="I2577" t="str">
            <v>PRESTAZIONI DI SERVIZIO</v>
          </cell>
          <cell r="J2577" t="str">
            <v>false</v>
          </cell>
          <cell r="K2577">
            <v>1875.14</v>
          </cell>
          <cell r="L2577">
            <v>602801.29000000015</v>
          </cell>
          <cell r="M2577">
            <v>194776.31</v>
          </cell>
        </row>
        <row r="2578">
          <cell r="H2578" t="str">
            <v>ASILO NIDO</v>
          </cell>
          <cell r="I2578" t="str">
            <v>PRESTAZIONI DI SERVIZIO ASILO NIDO &gt;&gt; SERVIZI DI CUSTODIA E SORVEGLIANZA</v>
          </cell>
          <cell r="J2578" t="str">
            <v>false</v>
          </cell>
          <cell r="K2578">
            <v>3000</v>
          </cell>
          <cell r="L2578">
            <v>602801.29000000015</v>
          </cell>
          <cell r="M2578">
            <v>194776.31</v>
          </cell>
        </row>
        <row r="2579">
          <cell r="H2579" t="str">
            <v>ASILO NIDO</v>
          </cell>
          <cell r="I2579" t="str">
            <v>PRESTAZIONI DI SERVIZIO ASILO NIDO &gt;&gt; MANUTENZIONE ORDINARIA E RIPARAZIONI IMPIANTI E MACCHINARI</v>
          </cell>
          <cell r="J2579" t="str">
            <v>false</v>
          </cell>
          <cell r="K2579">
            <v>500</v>
          </cell>
          <cell r="L2579">
            <v>602801.29000000015</v>
          </cell>
          <cell r="M2579">
            <v>194776.31</v>
          </cell>
        </row>
        <row r="2580">
          <cell r="H2580" t="str">
            <v>ASILO NIDO</v>
          </cell>
          <cell r="I2580" t="str">
            <v>PRESTAZIONI DI SERVIZIO ASILO NIDO &gt;&gt; ACQUISTO DI SERVIZI PER FORMAZIONE SPECIALISTICA</v>
          </cell>
          <cell r="J2580" t="str">
            <v>false</v>
          </cell>
          <cell r="K2580">
            <v>5170.8</v>
          </cell>
          <cell r="L2580">
            <v>602801.29000000015</v>
          </cell>
          <cell r="M2580">
            <v>194776.31</v>
          </cell>
        </row>
        <row r="2581">
          <cell r="H2581" t="str">
            <v>ASILO NIDO</v>
          </cell>
          <cell r="I2581" t="str">
            <v>PRESTAZIONI DI SERVIZIO ASILO NIDO &gt;&gt; ALTRE PRESTAZIONI PROFESSIONALI E SPECIALISTICHE NON ALTRIMENTI CLASSIFICATE</v>
          </cell>
          <cell r="J2581" t="str">
            <v>false</v>
          </cell>
          <cell r="K2581">
            <v>0</v>
          </cell>
          <cell r="L2581">
            <v>602801.29000000015</v>
          </cell>
          <cell r="M2581">
            <v>194776.31</v>
          </cell>
        </row>
        <row r="2582">
          <cell r="H2582" t="str">
            <v>ASILO NIDO</v>
          </cell>
          <cell r="I2582" t="str">
            <v>PRESTAZIONI DI SERVIZIO ASILO NIDO &gt;&gt; ALTRI SERVIZI DIVERSI NON ALTRIMENTI CLASSIFICATI</v>
          </cell>
          <cell r="J2582" t="str">
            <v>false</v>
          </cell>
          <cell r="K2582">
            <v>670</v>
          </cell>
          <cell r="L2582">
            <v>602801.29000000015</v>
          </cell>
          <cell r="M2582">
            <v>194776.31</v>
          </cell>
        </row>
        <row r="2583">
          <cell r="H2583" t="str">
            <v>ASILO NIDO</v>
          </cell>
          <cell r="I2583" t="str">
            <v>OO.UU. - MANUTENZIONE ORDINARIA  ASILI NIDO E STRUTTURE PER MINORI</v>
          </cell>
          <cell r="J2583" t="str">
            <v>false</v>
          </cell>
          <cell r="K2583">
            <v>7497</v>
          </cell>
          <cell r="L2583">
            <v>602801.29000000015</v>
          </cell>
          <cell r="M2583">
            <v>194776.31</v>
          </cell>
        </row>
        <row r="2584">
          <cell r="H2584" t="str">
            <v>ASSISTENZA SOCIALE E SEGRETARIATO SOCIALE</v>
          </cell>
          <cell r="I2584" t="str">
            <v>ATTIVITA SOCIO RICREATIVE IN FAVORE DI MINORI</v>
          </cell>
          <cell r="J2584" t="str">
            <v>false</v>
          </cell>
          <cell r="K2584">
            <v>0</v>
          </cell>
          <cell r="L2584">
            <v>2549104.6799999997</v>
          </cell>
          <cell r="M2584">
            <v>360314.51</v>
          </cell>
        </row>
        <row r="2585">
          <cell r="H2585" t="str">
            <v>ASSISTENZA SOCIALE E SEGRETARIATO SOCIALE</v>
          </cell>
          <cell r="I2585" t="str">
            <v>SPESE SOCIO ASSISTENZIALI-RETTE RICOVERO MINORI</v>
          </cell>
          <cell r="J2585" t="str">
            <v>false</v>
          </cell>
          <cell r="K2585">
            <v>341478.81</v>
          </cell>
          <cell r="L2585">
            <v>2549104.6799999997</v>
          </cell>
          <cell r="M2585">
            <v>360314.51</v>
          </cell>
        </row>
        <row r="2586">
          <cell r="H2586" t="str">
            <v>ASSISTENZA SOCIALE E SEGRETARIATO SOCIALE</v>
          </cell>
          <cell r="I2586" t="str">
            <v>SPESE SOCIO ASSISTENZIALI-RETTE RICOVERO MINORI</v>
          </cell>
          <cell r="J2586" t="str">
            <v>false</v>
          </cell>
          <cell r="K2586">
            <v>47916.06</v>
          </cell>
          <cell r="L2586">
            <v>2549104.6799999997</v>
          </cell>
          <cell r="M2586">
            <v>360314.51</v>
          </cell>
        </row>
        <row r="2587">
          <cell r="H2587" t="str">
            <v>ASSISTENZA SOCIALE E SEGRETARIATO SOCIALE</v>
          </cell>
          <cell r="I2587" t="str">
            <v xml:space="preserve">SPESE ACCOGLIENZA VITTIME DI VIOLENZA PRESSO CASE RIFUGIO </v>
          </cell>
          <cell r="J2587" t="str">
            <v>false</v>
          </cell>
          <cell r="K2587">
            <v>30110.95</v>
          </cell>
          <cell r="L2587">
            <v>2549104.6799999997</v>
          </cell>
          <cell r="M2587">
            <v>360314.51</v>
          </cell>
        </row>
        <row r="2588">
          <cell r="H2588" t="str">
            <v>ASSISTENZA SOCIALE E SEGRETARIATO SOCIALE</v>
          </cell>
          <cell r="I2588" t="str">
            <v>TS - CONTRIBUTI A FAVORE DI MINORI PER PARTECIPAZIONE CENTRI ESTIVI CON FUNZIONE EDUCATIVA</v>
          </cell>
          <cell r="J2588" t="str">
            <v>false</v>
          </cell>
          <cell r="K2588">
            <v>28162.5</v>
          </cell>
          <cell r="L2588">
            <v>2549104.6799999997</v>
          </cell>
          <cell r="M2588">
            <v>360314.51</v>
          </cell>
        </row>
        <row r="2589">
          <cell r="H2589" t="str">
            <v>ASSISTENZA SOCIALE E SEGRETARIATO SOCIALE</v>
          </cell>
          <cell r="I2589" t="str">
            <v>TS - CONTRIBUTI A FAVORE DI MINORI PER PARTECIPAZIONE CENTRI ESTIVI CON FUNZIONE EDUCATIVA</v>
          </cell>
          <cell r="J2589" t="str">
            <v>false</v>
          </cell>
          <cell r="K2589">
            <v>0</v>
          </cell>
          <cell r="L2589">
            <v>2549104.6799999997</v>
          </cell>
          <cell r="M2589">
            <v>360314.51</v>
          </cell>
        </row>
        <row r="2590">
          <cell r="H2590" t="str">
            <v>ASSISTENZA SOCIALE E SEGRETARIATO SOCIALE</v>
          </cell>
          <cell r="I2590" t="str">
            <v>AA VINC - RESTITUZIONE CONTRIBUTI NON UTILIZZATI A FAVORE DI MINORI PER PARTECIPAZIONE CENTRI ESTIVI CON FUNZIONE EDUCATIVA</v>
          </cell>
          <cell r="J2590" t="str">
            <v>false</v>
          </cell>
          <cell r="K2590">
            <v>86264.61</v>
          </cell>
          <cell r="L2590">
            <v>2549104.6799999997</v>
          </cell>
          <cell r="M2590">
            <v>360314.51</v>
          </cell>
        </row>
        <row r="2591">
          <cell r="H2591" t="str">
            <v>ASILO NIDO</v>
          </cell>
          <cell r="I2591" t="str">
            <v>PRESTAZIONI DI SERVIZIO ASILO NIDO &gt;&gt; PREMI DI ASSICURAZIONI PER RCT</v>
          </cell>
          <cell r="J2591" t="str">
            <v>false</v>
          </cell>
          <cell r="K2591">
            <v>341</v>
          </cell>
          <cell r="L2591">
            <v>602801.29000000015</v>
          </cell>
          <cell r="M2591">
            <v>194776.31</v>
          </cell>
        </row>
        <row r="2592">
          <cell r="H2592" t="str">
            <v>ASSISTENZA SOCIALE E SEGRETARIATO SOCIALE</v>
          </cell>
          <cell r="I2592" t="str">
            <v>FPV - SPESE SOCIO ASSISTENZIALI-RETTE RICOVERO MINORI</v>
          </cell>
          <cell r="J2592" t="str">
            <v>true</v>
          </cell>
          <cell r="K2592">
            <v>0</v>
          </cell>
          <cell r="L2592">
            <v>2549104.6799999997</v>
          </cell>
          <cell r="M2592">
            <v>360314.51</v>
          </cell>
        </row>
        <row r="2593">
          <cell r="H2593" t="str">
            <v>ASSISTENZA SOCIALE E SEGRETARIATO SOCIALE</v>
          </cell>
          <cell r="I2593" t="str">
            <v>FPV - TS - CONTRIBUTI A FAVORE DI MINORI PER PARTECIPAZIONE CENTRI ESTIVI CON FUNZIONE EDUCATIVA</v>
          </cell>
          <cell r="J2593" t="str">
            <v>true</v>
          </cell>
          <cell r="K2593">
            <v>0</v>
          </cell>
          <cell r="L2593">
            <v>2549104.6799999997</v>
          </cell>
          <cell r="M2593">
            <v>360314.51</v>
          </cell>
        </row>
        <row r="2594">
          <cell r="H2594" t="str">
            <v>ASILO NIDO</v>
          </cell>
          <cell r="I2594" t="str">
            <v>OO.UU. - MANUTENZIONE STRAORDINARIA ASILI NIDO E STRUTTURE PER MINORI</v>
          </cell>
          <cell r="J2594" t="str">
            <v>false</v>
          </cell>
          <cell r="K2594">
            <v>22216.92</v>
          </cell>
          <cell r="L2594">
            <v>602801.29000000015</v>
          </cell>
          <cell r="M2594">
            <v>194776.31</v>
          </cell>
        </row>
        <row r="2595">
          <cell r="H2595" t="str">
            <v>ASILO NIDO</v>
          </cell>
          <cell r="I2595" t="str">
            <v>OO.UU. - MANUTENZIONE STRAORDINARIA ASILI NIDO E STRUTTURE PER MINORI</v>
          </cell>
          <cell r="J2595" t="str">
            <v>false</v>
          </cell>
          <cell r="K2595">
            <v>10000</v>
          </cell>
          <cell r="L2595">
            <v>602801.29000000015</v>
          </cell>
          <cell r="M2595">
            <v>194776.31</v>
          </cell>
        </row>
        <row r="2596">
          <cell r="H2596" t="str">
            <v>ASILO NIDO</v>
          </cell>
          <cell r="I2596" t="str">
            <v>AC - MANUTENZIONE STRAORDINARIA ASILI NIDO E STRUTTURE PER MINORI</v>
          </cell>
          <cell r="J2596" t="str">
            <v>false</v>
          </cell>
          <cell r="K2596">
            <v>0</v>
          </cell>
          <cell r="L2596">
            <v>602801.29000000015</v>
          </cell>
          <cell r="M2596">
            <v>194776.31</v>
          </cell>
        </row>
        <row r="2597">
          <cell r="H2597" t="str">
            <v>ASILO NIDO</v>
          </cell>
          <cell r="I2597" t="str">
            <v>AC - MANUTENZIONE STRAORDINARIA ASILI NIDO E STRUTTURE PER MINORI</v>
          </cell>
          <cell r="J2597" t="str">
            <v>false</v>
          </cell>
          <cell r="K2597">
            <v>0</v>
          </cell>
          <cell r="L2597">
            <v>602801.29000000015</v>
          </cell>
          <cell r="M2597">
            <v>194776.31</v>
          </cell>
        </row>
        <row r="2598">
          <cell r="H2598" t="str">
            <v>ASILO NIDO</v>
          </cell>
          <cell r="I2598" t="str">
            <v>AA VINC - MANUTENZIONE STRAORDINARIA ASILI NIDO E STRUTTURE PER MINORI</v>
          </cell>
          <cell r="J2598" t="str">
            <v>false</v>
          </cell>
          <cell r="K2598">
            <v>0</v>
          </cell>
          <cell r="L2598">
            <v>602801.29000000015</v>
          </cell>
          <cell r="M2598">
            <v>194776.31</v>
          </cell>
        </row>
        <row r="2599">
          <cell r="H2599" t="str">
            <v>ASILO NIDO</v>
          </cell>
          <cell r="I2599" t="str">
            <v>AA VINC - MANUTENZIONE STRAORDINARIA ASILI NIDO E STRUTTURE PER MINORI</v>
          </cell>
          <cell r="J2599" t="str">
            <v>false</v>
          </cell>
          <cell r="K2599">
            <v>0</v>
          </cell>
          <cell r="L2599">
            <v>602801.29000000015</v>
          </cell>
          <cell r="M2599">
            <v>194776.31</v>
          </cell>
        </row>
        <row r="2600">
          <cell r="H2600" t="str">
            <v>ASILO NIDO</v>
          </cell>
          <cell r="I2600" t="str">
            <v>TS - REALIZZAZIONE DI ASILO NIDO NELL'AMBITO A8</v>
          </cell>
          <cell r="J2600" t="str">
            <v>false</v>
          </cell>
          <cell r="K2600">
            <v>0</v>
          </cell>
          <cell r="L2600">
            <v>602801.29000000015</v>
          </cell>
          <cell r="M2600">
            <v>194776.31</v>
          </cell>
        </row>
        <row r="2601">
          <cell r="H2601" t="str">
            <v>ASILO NIDO</v>
          </cell>
          <cell r="I2601" t="str">
            <v>AC - ACQUISTO BENI MOBILI E ATTREZZATURE PER ASILO NIDO</v>
          </cell>
          <cell r="J2601" t="str">
            <v>false</v>
          </cell>
          <cell r="K2601">
            <v>760</v>
          </cell>
          <cell r="L2601">
            <v>602801.29000000015</v>
          </cell>
          <cell r="M2601">
            <v>194776.31</v>
          </cell>
        </row>
        <row r="2602">
          <cell r="H2602" t="str">
            <v>ASILO NIDO</v>
          </cell>
          <cell r="I2602" t="str">
            <v>FPV - OO.UU. - MANUTENZIONE STRAORDINARIA ASILI NIDO E STRUTTURE PER MINORI</v>
          </cell>
          <cell r="J2602" t="str">
            <v>true</v>
          </cell>
          <cell r="K2602">
            <v>0</v>
          </cell>
          <cell r="L2602">
            <v>602801.29000000015</v>
          </cell>
          <cell r="M2602">
            <v>194776.31</v>
          </cell>
        </row>
        <row r="2603">
          <cell r="H2603" t="str">
            <v>ASILO NIDO</v>
          </cell>
          <cell r="I2603" t="str">
            <v>FPV - AC - MANUTENZIONE STRAORDINARIA ASILI NIDO E STRUTTURE PER MINORI</v>
          </cell>
          <cell r="J2603" t="str">
            <v>true</v>
          </cell>
          <cell r="K2603">
            <v>0</v>
          </cell>
          <cell r="L2603">
            <v>602801.29000000015</v>
          </cell>
          <cell r="M2603">
            <v>194776.31</v>
          </cell>
        </row>
        <row r="2604">
          <cell r="H2604" t="str">
            <v>ASILO NIDO</v>
          </cell>
          <cell r="I2604" t="str">
            <v>FPV - AC - MANUTENZIONE STRAORDINARIA ASILI NIDO E STRUTTURE PER MINORI</v>
          </cell>
          <cell r="J2604" t="str">
            <v>true</v>
          </cell>
          <cell r="K2604">
            <v>0</v>
          </cell>
          <cell r="L2604">
            <v>602801.29000000015</v>
          </cell>
          <cell r="M2604">
            <v>194776.31</v>
          </cell>
        </row>
        <row r="2605">
          <cell r="H2605" t="str">
            <v>ASILO NIDO</v>
          </cell>
          <cell r="I2605" t="str">
            <v>FPV - AA VINC - MANUTENZIONE STRAORDINARIA ASILI NIDO E STRUTTURE PER MINORI</v>
          </cell>
          <cell r="J2605" t="str">
            <v>true</v>
          </cell>
          <cell r="K2605">
            <v>0</v>
          </cell>
          <cell r="L2605">
            <v>602801.29000000015</v>
          </cell>
          <cell r="M2605">
            <v>194776.31</v>
          </cell>
        </row>
        <row r="2606">
          <cell r="H2606" t="str">
            <v>ASILO NIDO</v>
          </cell>
          <cell r="I2606" t="str">
            <v>FPV - AA VINC - MANUTENZIONE STRAORDINARIA ASILI NIDO E STRUTTURE PER MINORI</v>
          </cell>
          <cell r="J2606" t="str">
            <v>true</v>
          </cell>
          <cell r="K2606">
            <v>0</v>
          </cell>
          <cell r="L2606">
            <v>602801.29000000015</v>
          </cell>
          <cell r="M2606">
            <v>194776.31</v>
          </cell>
        </row>
        <row r="2607">
          <cell r="H2607" t="str">
            <v>ASSISTENZA SOCIALE E SEGRETARIATO SOCIALE</v>
          </cell>
          <cell r="I2607" t="str">
            <v>EMOLUMENTI AL PERSONALE &gt;&gt; RETRIBUZIONI PERSONALE DI RUOLO</v>
          </cell>
          <cell r="J2607" t="str">
            <v>false</v>
          </cell>
          <cell r="K2607">
            <v>0</v>
          </cell>
          <cell r="L2607">
            <v>2549104.6799999997</v>
          </cell>
          <cell r="M2607">
            <v>360314.51</v>
          </cell>
        </row>
        <row r="2608">
          <cell r="H2608" t="str">
            <v>ASSISTENZA SOCIALE E SEGRETARIATO SOCIALE</v>
          </cell>
          <cell r="I2608" t="str">
            <v>EMOLUMENTI AL PERSONALE &gt;&gt; ONERI RIFLESSI PERSONALE DI RUOLO</v>
          </cell>
          <cell r="J2608" t="str">
            <v>false</v>
          </cell>
          <cell r="K2608">
            <v>0</v>
          </cell>
          <cell r="L2608">
            <v>2549104.6799999997</v>
          </cell>
          <cell r="M2608">
            <v>360314.51</v>
          </cell>
        </row>
        <row r="2609">
          <cell r="H2609" t="str">
            <v>ASSISTENZA SOCIALE E SEGRETARIATO SOCIALE</v>
          </cell>
          <cell r="I2609" t="str">
            <v>IRAP &gt;&gt; IRAP PERSONALE</v>
          </cell>
          <cell r="J2609" t="str">
            <v>false</v>
          </cell>
          <cell r="K2609">
            <v>0</v>
          </cell>
          <cell r="L2609">
            <v>2549104.6799999997</v>
          </cell>
          <cell r="M2609">
            <v>360314.51</v>
          </cell>
        </row>
        <row r="2610">
          <cell r="H2610" t="str">
            <v>ASSISTENZA SOCIALE E SEGRETARIATO SOCIALE</v>
          </cell>
          <cell r="I2610" t="str">
            <v xml:space="preserve">TASSA AUTOMOBILISTICA TAXI SOCIALE </v>
          </cell>
          <cell r="J2610" t="str">
            <v>false</v>
          </cell>
          <cell r="K2610">
            <v>0</v>
          </cell>
          <cell r="L2610">
            <v>2549104.6799999997</v>
          </cell>
          <cell r="M2610">
            <v>360314.51</v>
          </cell>
        </row>
        <row r="2611">
          <cell r="H2611" t="str">
            <v>ASSISTENZA SOCIALE E SEGRETARIATO SOCIALE</v>
          </cell>
          <cell r="I2611" t="str">
            <v>CO-FINANZIAMENTO RETTE DI RICOVERO STRUTTURE RESIDENZIALI</v>
          </cell>
          <cell r="J2611" t="str">
            <v>false</v>
          </cell>
          <cell r="K2611">
            <v>0</v>
          </cell>
          <cell r="L2611">
            <v>2549104.6799999997</v>
          </cell>
          <cell r="M2611">
            <v>360314.51</v>
          </cell>
        </row>
        <row r="2612">
          <cell r="H2612" t="str">
            <v>ASSISTENZA SOCIALE E SEGRETARIATO SOCIALE</v>
          </cell>
          <cell r="I2612" t="str">
            <v>PRMOZ. SOLID. HANDICAPPATI PRESTAZIONI DI SERVIZI</v>
          </cell>
          <cell r="J2612" t="str">
            <v>false</v>
          </cell>
          <cell r="K2612">
            <v>0</v>
          </cell>
          <cell r="L2612">
            <v>2549104.6799999997</v>
          </cell>
          <cell r="M2612">
            <v>360314.51</v>
          </cell>
        </row>
        <row r="2613">
          <cell r="H2613" t="str">
            <v>ASSISTENZA SOCIALE E SEGRETARIATO SOCIALE</v>
          </cell>
          <cell r="I2613" t="str">
            <v>PROVV UTENZE COMUNALI &gt;&gt; PROVV - ENERGIA ELETTRICA</v>
          </cell>
          <cell r="J2613" t="str">
            <v>false</v>
          </cell>
          <cell r="K2613">
            <v>9927.5</v>
          </cell>
          <cell r="L2613">
            <v>2549104.6799999997</v>
          </cell>
          <cell r="M2613">
            <v>360314.51</v>
          </cell>
        </row>
        <row r="2614">
          <cell r="H2614" t="str">
            <v>ASSISTENZA SOCIALE E SEGRETARIATO SOCIALE</v>
          </cell>
          <cell r="I2614" t="str">
            <v>PROVV UTENZE COMUNALI &gt;&gt; PROVV - ACQUA</v>
          </cell>
          <cell r="J2614" t="str">
            <v>false</v>
          </cell>
          <cell r="K2614">
            <v>2075.75</v>
          </cell>
          <cell r="L2614">
            <v>2549104.6799999997</v>
          </cell>
          <cell r="M2614">
            <v>360314.51</v>
          </cell>
        </row>
        <row r="2615">
          <cell r="H2615" t="str">
            <v>ASSISTENZA SOCIALE E SEGRETARIATO SOCIALE</v>
          </cell>
          <cell r="I2615" t="str">
            <v>PROVV UTENZE COMUNALI &gt;&gt; PROVV - GAS</v>
          </cell>
          <cell r="J2615" t="str">
            <v>false</v>
          </cell>
          <cell r="K2615">
            <v>12183.75</v>
          </cell>
          <cell r="L2615">
            <v>2549104.6799999997</v>
          </cell>
          <cell r="M2615">
            <v>360314.51</v>
          </cell>
        </row>
        <row r="2616">
          <cell r="H2616" t="str">
            <v>ASSISTENZA SOCIALE E SEGRETARIATO SOCIALE</v>
          </cell>
          <cell r="I2616" t="str">
            <v>TAXI SOCIALE - PRESTAZIONI DI SERVIZI</v>
          </cell>
          <cell r="J2616" t="str">
            <v>false</v>
          </cell>
          <cell r="K2616">
            <v>0</v>
          </cell>
          <cell r="L2616">
            <v>2549104.6799999997</v>
          </cell>
          <cell r="M2616">
            <v>360314.51</v>
          </cell>
        </row>
        <row r="2617">
          <cell r="H2617" t="str">
            <v>ASSISTENZA SOCIALE E SEGRETARIATO SOCIALE</v>
          </cell>
          <cell r="I2617" t="str">
            <v>CO-FINANZIAMENTO RETTE FREQUENZA CENTRO DIURNO ART. 60 REG. 4/2007</v>
          </cell>
          <cell r="J2617" t="str">
            <v>false</v>
          </cell>
          <cell r="K2617">
            <v>0</v>
          </cell>
          <cell r="L2617">
            <v>2549104.6799999997</v>
          </cell>
          <cell r="M2617">
            <v>360314.51</v>
          </cell>
        </row>
        <row r="2618">
          <cell r="H2618" t="str">
            <v>ASSISTENZA SOCIALE E SEGRETARIATO SOCIALE</v>
          </cell>
          <cell r="I2618" t="str">
            <v>CO-FINANZIAMENTO RETTE FREQUENZA CENTRO DIURNO ART. 60 REG. 4/2007</v>
          </cell>
          <cell r="J2618" t="str">
            <v>false</v>
          </cell>
          <cell r="K2618">
            <v>6447.71</v>
          </cell>
          <cell r="L2618">
            <v>2549104.6799999997</v>
          </cell>
          <cell r="M2618">
            <v>360314.51</v>
          </cell>
        </row>
        <row r="2619">
          <cell r="H2619" t="str">
            <v>ASSISTENZA SOCIALE E SEGRETARIATO SOCIALE</v>
          </cell>
          <cell r="I2619" t="str">
            <v>OO.UU. - MANUTENZIONE ORDINARIA STRUTTURE PER DISABILI</v>
          </cell>
          <cell r="J2619" t="str">
            <v>false</v>
          </cell>
          <cell r="K2619">
            <v>0</v>
          </cell>
          <cell r="L2619">
            <v>2549104.6799999997</v>
          </cell>
          <cell r="M2619">
            <v>360314.51</v>
          </cell>
        </row>
        <row r="2620">
          <cell r="H2620" t="str">
            <v>POLITICHE ABITATIVE</v>
          </cell>
          <cell r="I2620" t="str">
            <v>CONTRIBUTI AI PRIVATI PER ABBATTIMENTO BARRIERE ARCHITETTONICHE</v>
          </cell>
          <cell r="J2620" t="str">
            <v>false</v>
          </cell>
          <cell r="K2620">
            <v>0</v>
          </cell>
          <cell r="L2620">
            <v>328408.12</v>
          </cell>
          <cell r="M2620">
            <v>86492.35</v>
          </cell>
        </row>
        <row r="2621">
          <cell r="H2621" t="str">
            <v>POLITICHE ABITATIVE</v>
          </cell>
          <cell r="I2621" t="str">
            <v>AA VINC - CONTRIBUTI AI PRIVATI PER ABBATTIMENTO BARRIERE ARCHITETTONICHE</v>
          </cell>
          <cell r="J2621" t="str">
            <v>false</v>
          </cell>
          <cell r="K2621">
            <v>0</v>
          </cell>
          <cell r="L2621">
            <v>328408.12</v>
          </cell>
          <cell r="M2621">
            <v>86492.35</v>
          </cell>
        </row>
        <row r="2622">
          <cell r="H2622" t="str">
            <v>POLITICHE ABITATIVE</v>
          </cell>
          <cell r="I2622" t="str">
            <v>AA VINC - CONTRIBUTI AI PRIVATI PER ABBATTIMENTO BARRIERE ARCHITETTONICHE</v>
          </cell>
          <cell r="J2622" t="str">
            <v>false</v>
          </cell>
          <cell r="K2622">
            <v>0</v>
          </cell>
          <cell r="L2622">
            <v>328408.12</v>
          </cell>
          <cell r="M2622">
            <v>86492.35</v>
          </cell>
        </row>
        <row r="2623">
          <cell r="H2623" t="str">
            <v>POLITICHE ABITATIVE</v>
          </cell>
          <cell r="I2623" t="str">
            <v>TR - CONTRIBUTI AI PRIVATI PER ABBATTIMENTO BARRIERE ARCHITETTONICHE</v>
          </cell>
          <cell r="J2623" t="str">
            <v>false</v>
          </cell>
          <cell r="K2623">
            <v>0</v>
          </cell>
          <cell r="L2623">
            <v>328408.12</v>
          </cell>
          <cell r="M2623">
            <v>86492.35</v>
          </cell>
        </row>
        <row r="2624">
          <cell r="H2624" t="str">
            <v>ASSISTENZA SOCIALE E SEGRETARIATO SOCIALE</v>
          </cell>
          <cell r="I2624" t="str">
            <v>CONVENZIONI TRASPORTO EXTRAURBANO AMMALATI E DISABILI</v>
          </cell>
          <cell r="J2624" t="str">
            <v>false</v>
          </cell>
          <cell r="K2624">
            <v>0</v>
          </cell>
          <cell r="L2624">
            <v>2549104.6799999997</v>
          </cell>
          <cell r="M2624">
            <v>360314.51</v>
          </cell>
        </row>
        <row r="2625">
          <cell r="H2625" t="str">
            <v>ASSISTENZA SOCIALE E SEGRETARIATO SOCIALE</v>
          </cell>
          <cell r="I2625" t="str">
            <v>INTEGRAZIONE E SOSTEGNO PORTATORI DI HANDICAP - QUOTA C.LE</v>
          </cell>
          <cell r="J2625" t="str">
            <v>false</v>
          </cell>
          <cell r="K2625">
            <v>67610.69</v>
          </cell>
          <cell r="L2625">
            <v>2549104.6799999997</v>
          </cell>
          <cell r="M2625">
            <v>360314.51</v>
          </cell>
        </row>
        <row r="2626">
          <cell r="H2626" t="str">
            <v>ASSISTENZA SOCIALE E SEGRETARIATO SOCIALE</v>
          </cell>
          <cell r="I2626" t="str">
            <v>INTEGRAZIONE E SOSTEGNO PORTATORI DI HANDICAP - QUOTA C.LE</v>
          </cell>
          <cell r="J2626" t="str">
            <v>false</v>
          </cell>
          <cell r="K2626">
            <v>5108.2</v>
          </cell>
          <cell r="L2626">
            <v>2549104.6799999997</v>
          </cell>
          <cell r="M2626">
            <v>360314.51</v>
          </cell>
        </row>
        <row r="2627">
          <cell r="H2627" t="str">
            <v>ASSISTENZA SOCIALE E SEGRETARIATO SOCIALE</v>
          </cell>
          <cell r="I2627" t="str">
            <v>CONTRIBUTI AD ASSOCIAZIONI DI SOSTEGNO MALATI ONCOLOGICI</v>
          </cell>
          <cell r="J2627" t="str">
            <v>false</v>
          </cell>
          <cell r="K2627">
            <v>12500</v>
          </cell>
          <cell r="L2627">
            <v>2549104.6799999997</v>
          </cell>
          <cell r="M2627">
            <v>360314.51</v>
          </cell>
        </row>
        <row r="2628">
          <cell r="H2628" t="str">
            <v>ASSISTENZA SOCIALE E SEGRETARIATO SOCIALE</v>
          </cell>
          <cell r="I2628" t="str">
            <v>INTEGRAZIONE RETTE DI OSPITALITÀ IN STRUTTURE RESIDENZIALI RSSA PER ANZIANI</v>
          </cell>
          <cell r="J2628" t="str">
            <v>false</v>
          </cell>
          <cell r="K2628">
            <v>168994.62</v>
          </cell>
          <cell r="L2628">
            <v>2549104.6799999997</v>
          </cell>
          <cell r="M2628">
            <v>360314.51</v>
          </cell>
        </row>
        <row r="2629">
          <cell r="H2629" t="str">
            <v>ASSISTENZA SOCIALE E SEGRETARIATO SOCIALE</v>
          </cell>
          <cell r="I2629" t="str">
            <v>INTEGRAZIONE RETTE DI OSPITALITÀ IN STRUTTURE RESIDENZIALI RSSA PER ANZIANI</v>
          </cell>
          <cell r="J2629" t="str">
            <v>false</v>
          </cell>
          <cell r="K2629">
            <v>386.56</v>
          </cell>
          <cell r="L2629">
            <v>2549104.6799999997</v>
          </cell>
          <cell r="M2629">
            <v>360314.51</v>
          </cell>
        </row>
        <row r="2630">
          <cell r="H2630" t="str">
            <v>ASSISTENZA SOCIALE E SEGRETARIATO SOCIALE</v>
          </cell>
          <cell r="I2630" t="str">
            <v>CONTRIBUTO ASL SERVIZIO TRASPORTO DISABILI</v>
          </cell>
          <cell r="J2630" t="str">
            <v>false</v>
          </cell>
          <cell r="K2630">
            <v>42000</v>
          </cell>
          <cell r="L2630">
            <v>2549104.6799999997</v>
          </cell>
          <cell r="M2630">
            <v>360314.51</v>
          </cell>
        </row>
        <row r="2631">
          <cell r="H2631" t="str">
            <v>POLITICHE ABITATIVE</v>
          </cell>
          <cell r="I2631" t="str">
            <v>FPV - AA VINC - CONTRIBUTI AI PRIVATI PER ABBATTIMENTO BARRIERE ARCHITETTONICHE</v>
          </cell>
          <cell r="J2631" t="str">
            <v>true</v>
          </cell>
          <cell r="K2631">
            <v>0</v>
          </cell>
          <cell r="L2631">
            <v>328408.12</v>
          </cell>
          <cell r="M2631">
            <v>86492.35</v>
          </cell>
        </row>
        <row r="2632">
          <cell r="H2632" t="str">
            <v>ASSISTENZA SOCIALE E SEGRETARIATO SOCIALE</v>
          </cell>
          <cell r="I2632" t="str">
            <v>FPV - INTEGRAZIONE RETTE DI OSPITALITÀ IN STRUTTURE RESIDENZIALI RSSA PER ANZIANI</v>
          </cell>
          <cell r="J2632" t="str">
            <v>true</v>
          </cell>
          <cell r="K2632">
            <v>0</v>
          </cell>
          <cell r="L2632">
            <v>2549104.6799999997</v>
          </cell>
          <cell r="M2632">
            <v>360314.51</v>
          </cell>
        </row>
        <row r="2633">
          <cell r="H2633" t="str">
            <v>ASSISTENZA SOCIALE E SEGRETARIATO SOCIALE</v>
          </cell>
          <cell r="I2633" t="str">
            <v>FPV - CO-FINANZIAMENTO RETTE FREQUENZA CENTRO DIURNO ART. 60 REG. 4/2007</v>
          </cell>
          <cell r="J2633" t="str">
            <v>true</v>
          </cell>
          <cell r="K2633">
            <v>0</v>
          </cell>
          <cell r="L2633">
            <v>2549104.6799999997</v>
          </cell>
          <cell r="M2633">
            <v>360314.51</v>
          </cell>
        </row>
        <row r="2634">
          <cell r="H2634" t="str">
            <v>ASSISTENZA SOCIALE E SEGRETARIATO SOCIALE</v>
          </cell>
          <cell r="I2634" t="str">
            <v>FPV - CO-FINANZIAMENTO RETTE FREQUENZA CENTRO DIURNO ART. 60 REG. 4/2007</v>
          </cell>
          <cell r="J2634" t="str">
            <v>true</v>
          </cell>
          <cell r="K2634">
            <v>0</v>
          </cell>
          <cell r="L2634">
            <v>2549104.6799999997</v>
          </cell>
          <cell r="M2634">
            <v>360314.51</v>
          </cell>
        </row>
        <row r="2635">
          <cell r="H2635" t="str">
            <v>ASSISTENZA SOCIALE E SEGRETARIATO SOCIALE</v>
          </cell>
          <cell r="I2635" t="str">
            <v>FPV - INTEGRAZIONE E SOSTEGNO PORTATORI DI HANDICAP - QUOTA C.LE</v>
          </cell>
          <cell r="J2635" t="str">
            <v>true</v>
          </cell>
          <cell r="K2635">
            <v>0</v>
          </cell>
          <cell r="L2635">
            <v>2549104.6799999997</v>
          </cell>
          <cell r="M2635">
            <v>360314.51</v>
          </cell>
        </row>
        <row r="2636">
          <cell r="H2636" t="str">
            <v>ASSISTENZA SOCIALE E SEGRETARIATO SOCIALE</v>
          </cell>
          <cell r="I2636" t="str">
            <v>OO.UU. - MANUTENZIONE STRAORDINARIA STRUTTURE PER DISABILI</v>
          </cell>
          <cell r="J2636" t="str">
            <v>false</v>
          </cell>
          <cell r="K2636">
            <v>4000</v>
          </cell>
          <cell r="L2636">
            <v>2549104.6799999997</v>
          </cell>
          <cell r="M2636">
            <v>360314.51</v>
          </cell>
        </row>
        <row r="2637">
          <cell r="H2637" t="str">
            <v>ASSISTENZA SOCIALE E SEGRETARIATO SOCIALE</v>
          </cell>
          <cell r="I2637" t="str">
            <v>OO.UU. - MANUTENZIONE STRAORDINARIA STRUTTURE PER DISABILI</v>
          </cell>
          <cell r="J2637" t="str">
            <v>false</v>
          </cell>
          <cell r="K2637">
            <v>8000</v>
          </cell>
          <cell r="L2637">
            <v>2549104.6799999997</v>
          </cell>
          <cell r="M2637">
            <v>360314.51</v>
          </cell>
        </row>
        <row r="2638">
          <cell r="H2638" t="str">
            <v>ASSISTENZA SOCIALE E SEGRETARIATO SOCIALE</v>
          </cell>
          <cell r="I2638" t="str">
            <v>TR - MANUTENZIONE STRAORDINARIA DELLA PALESTRA "GINO ALBA"</v>
          </cell>
          <cell r="J2638" t="str">
            <v>false</v>
          </cell>
          <cell r="K2638">
            <v>0</v>
          </cell>
          <cell r="L2638">
            <v>2549104.6799999997</v>
          </cell>
          <cell r="M2638">
            <v>360314.51</v>
          </cell>
        </row>
        <row r="2639">
          <cell r="H2639" t="str">
            <v>ASSISTENZA SOCIALE E SEGRETARIATO SOCIALE</v>
          </cell>
          <cell r="I2639" t="str">
            <v>FPV - OO.UU. - MANUTENZIONE STRAORDINARIA STRUTTURE PER DISABILI</v>
          </cell>
          <cell r="J2639" t="str">
            <v>true</v>
          </cell>
          <cell r="K2639">
            <v>0</v>
          </cell>
          <cell r="L2639">
            <v>2549104.6799999997</v>
          </cell>
          <cell r="M2639">
            <v>360314.51</v>
          </cell>
        </row>
        <row r="2640">
          <cell r="H2640" t="str">
            <v>ASSISTENZA SOCIALE E SEGRETARIATO SOCIALE</v>
          </cell>
          <cell r="I2640" t="str">
            <v>EMOLUMENTI AL PERSONALE &gt;&gt; RETRIBUZIONI PERSONALE DI RUOLO</v>
          </cell>
          <cell r="J2640" t="str">
            <v>false</v>
          </cell>
          <cell r="K2640">
            <v>0</v>
          </cell>
          <cell r="L2640">
            <v>2549104.6799999997</v>
          </cell>
          <cell r="M2640">
            <v>360314.51</v>
          </cell>
        </row>
        <row r="2641">
          <cell r="H2641" t="str">
            <v>ASSISTENZA SOCIALE E SEGRETARIATO SOCIALE</v>
          </cell>
          <cell r="I2641" t="str">
            <v>EMOLUMENTI AL PERSONALE &gt;&gt; ONERI RIFLESSI PERSONALE DI RUOLO</v>
          </cell>
          <cell r="J2641" t="str">
            <v>false</v>
          </cell>
          <cell r="K2641">
            <v>0</v>
          </cell>
          <cell r="L2641">
            <v>2549104.6799999997</v>
          </cell>
          <cell r="M2641">
            <v>360314.51</v>
          </cell>
        </row>
        <row r="2642">
          <cell r="H2642" t="str">
            <v>ASSISTENZA SOCIALE E SEGRETARIATO SOCIALE</v>
          </cell>
          <cell r="I2642" t="str">
            <v>IRAP &gt;&gt; IRAP PERSONALE</v>
          </cell>
          <cell r="J2642" t="str">
            <v>false</v>
          </cell>
          <cell r="K2642">
            <v>0</v>
          </cell>
          <cell r="L2642">
            <v>2549104.6799999997</v>
          </cell>
          <cell r="M2642">
            <v>360314.51</v>
          </cell>
        </row>
        <row r="2643">
          <cell r="H2643" t="str">
            <v>ASSISTENZA SOCIALE E SEGRETARIATO SOCIALE</v>
          </cell>
          <cell r="I2643" t="str">
            <v>CENTRO SERVIZI DI QUARTIERE- ACQUISTO DI BENI DI CONSUMO</v>
          </cell>
          <cell r="J2643" t="str">
            <v>false</v>
          </cell>
          <cell r="K2643">
            <v>0</v>
          </cell>
          <cell r="L2643">
            <v>2549104.6799999997</v>
          </cell>
          <cell r="M2643">
            <v>360314.51</v>
          </cell>
        </row>
        <row r="2644">
          <cell r="H2644" t="str">
            <v>ASSISTENZA SOCIALE E SEGRETARIATO SOCIALE</v>
          </cell>
          <cell r="I2644" t="str">
            <v>SERVIZIO CIVICO ANZIANI- ACQUISTO DI BENI DI CONSUMO</v>
          </cell>
          <cell r="J2644" t="str">
            <v>false</v>
          </cell>
          <cell r="K2644">
            <v>0</v>
          </cell>
          <cell r="L2644">
            <v>2549104.6799999997</v>
          </cell>
          <cell r="M2644">
            <v>360314.51</v>
          </cell>
        </row>
        <row r="2645">
          <cell r="H2645" t="str">
            <v>ASSISTENZA SOCIALE E SEGRETARIATO SOCIALE</v>
          </cell>
          <cell r="I2645" t="str">
            <v>SERVIZIO CIVICO ANZIANI PRESTAZIONI DI SERVIZI</v>
          </cell>
          <cell r="J2645" t="str">
            <v>false</v>
          </cell>
          <cell r="K2645">
            <v>0</v>
          </cell>
          <cell r="L2645">
            <v>2549104.6799999997</v>
          </cell>
          <cell r="M2645">
            <v>360314.51</v>
          </cell>
        </row>
        <row r="2646">
          <cell r="H2646" t="str">
            <v>ASSISTENZA SOCIALE E SEGRETARIATO SOCIALE</v>
          </cell>
          <cell r="I2646" t="str">
            <v>CENTRO SERVIZI DI QUARTIERE PRESTAZIONI DI SERVIZI</v>
          </cell>
          <cell r="J2646" t="str">
            <v>false</v>
          </cell>
          <cell r="K2646">
            <v>0</v>
          </cell>
          <cell r="L2646">
            <v>2549104.6799999997</v>
          </cell>
          <cell r="M2646">
            <v>360314.51</v>
          </cell>
        </row>
        <row r="2647">
          <cell r="H2647" t="str">
            <v>ASSISTENZA SOCIALE E SEGRETARIATO SOCIALE</v>
          </cell>
          <cell r="I2647" t="str">
            <v>SPESE SOCIO ASSISTENZIALI-RETTE RICOVERO ANZIANI</v>
          </cell>
          <cell r="J2647" t="str">
            <v>false</v>
          </cell>
          <cell r="K2647">
            <v>0</v>
          </cell>
          <cell r="L2647">
            <v>2549104.6799999997</v>
          </cell>
          <cell r="M2647">
            <v>360314.51</v>
          </cell>
        </row>
        <row r="2648">
          <cell r="H2648" t="str">
            <v>ASSISTENZA SOCIALE E SEGRETARIATO SOCIALE</v>
          </cell>
          <cell r="I2648" t="str">
            <v>PROMOZIONE TERZA ETA SOGGIORNI CLIMATICI</v>
          </cell>
          <cell r="J2648" t="str">
            <v>false</v>
          </cell>
          <cell r="K2648">
            <v>0</v>
          </cell>
          <cell r="L2648">
            <v>2549104.6799999997</v>
          </cell>
          <cell r="M2648">
            <v>360314.51</v>
          </cell>
        </row>
        <row r="2649">
          <cell r="H2649" t="str">
            <v>ASSISTENZA SOCIALE E SEGRETARIATO SOCIALE</v>
          </cell>
          <cell r="I2649" t="str">
            <v>PROVV UTENZE COMUNALI &gt;&gt; PROVV - ENERGIA ELETTRICA</v>
          </cell>
          <cell r="J2649" t="str">
            <v>false</v>
          </cell>
          <cell r="K2649">
            <v>0</v>
          </cell>
          <cell r="L2649">
            <v>2549104.6799999997</v>
          </cell>
          <cell r="M2649">
            <v>360314.51</v>
          </cell>
        </row>
        <row r="2650">
          <cell r="H2650" t="str">
            <v>ASSISTENZA SOCIALE E SEGRETARIATO SOCIALE</v>
          </cell>
          <cell r="I2650" t="str">
            <v>OO.UU. - MANUTENZIONE ORDINARIA STRUTTURE PER ANZIANI</v>
          </cell>
          <cell r="J2650" t="str">
            <v>false</v>
          </cell>
          <cell r="K2650">
            <v>0</v>
          </cell>
          <cell r="L2650">
            <v>2549104.6799999997</v>
          </cell>
          <cell r="M2650">
            <v>360314.51</v>
          </cell>
        </row>
        <row r="2651">
          <cell r="H2651" t="str">
            <v>ASSISTENZA SOCIALE E SEGRETARIATO SOCIALE</v>
          </cell>
          <cell r="I2651" t="str">
            <v>CONTRIBUTI PER LA GESTIONE DEL CENTRO SOCIALE</v>
          </cell>
          <cell r="J2651" t="str">
            <v>false</v>
          </cell>
          <cell r="K2651">
            <v>0</v>
          </cell>
          <cell r="L2651">
            <v>2549104.6799999997</v>
          </cell>
          <cell r="M2651">
            <v>360314.51</v>
          </cell>
        </row>
        <row r="2652">
          <cell r="H2652" t="str">
            <v>ASSISTENZA SOCIALE E SEGRETARIATO SOCIALE</v>
          </cell>
          <cell r="I2652" t="str">
            <v>INTEGRAZIONE RETTE DI OSPITALITÀ IN STRUTTURE RESIDENZIALI PER ANZIANI - CASE DI RIPOSO</v>
          </cell>
          <cell r="J2652" t="str">
            <v>false</v>
          </cell>
          <cell r="K2652">
            <v>0</v>
          </cell>
          <cell r="L2652">
            <v>2549104.6799999997</v>
          </cell>
          <cell r="M2652">
            <v>360314.51</v>
          </cell>
        </row>
        <row r="2653">
          <cell r="H2653" t="str">
            <v>ASSISTENZA SOCIALE E SEGRETARIATO SOCIALE</v>
          </cell>
          <cell r="I2653" t="str">
            <v>OO.UU. - MANUTENZIONE STRAORDINARIA STRUTTURE PER ANZIANI</v>
          </cell>
          <cell r="J2653" t="str">
            <v>false</v>
          </cell>
          <cell r="K2653">
            <v>4000</v>
          </cell>
          <cell r="L2653">
            <v>2549104.6799999997</v>
          </cell>
          <cell r="M2653">
            <v>360314.51</v>
          </cell>
        </row>
        <row r="2654">
          <cell r="H2654" t="str">
            <v>ASSISTENZA SOCIALE E SEGRETARIATO SOCIALE</v>
          </cell>
          <cell r="I2654" t="str">
            <v>OO.UU. - MANUTENZIONE STRAORDINARIA STRUTTURE PER ANZIANI</v>
          </cell>
          <cell r="J2654" t="str">
            <v>false</v>
          </cell>
          <cell r="K2654">
            <v>8000</v>
          </cell>
          <cell r="L2654">
            <v>2549104.6799999997</v>
          </cell>
          <cell r="M2654">
            <v>360314.51</v>
          </cell>
        </row>
        <row r="2655">
          <cell r="H2655" t="str">
            <v>ASSISTENZA SOCIALE E SEGRETARIATO SOCIALE</v>
          </cell>
          <cell r="I2655" t="str">
            <v>FPV - OO.UU. - MANUTENZIONE STRAORDINARIA STRUTTURE PER ANZIANI</v>
          </cell>
          <cell r="J2655" t="str">
            <v>true</v>
          </cell>
          <cell r="K2655">
            <v>0</v>
          </cell>
          <cell r="L2655">
            <v>2549104.6799999997</v>
          </cell>
          <cell r="M2655">
            <v>360314.51</v>
          </cell>
        </row>
        <row r="2656">
          <cell r="H2656" t="str">
            <v>ASSISTENZA SOCIALE E SEGRETARIATO SOCIALE</v>
          </cell>
          <cell r="I2656" t="str">
            <v>PROVV UTENZE COMUNALI &gt;&gt; PROVV - ACQUA</v>
          </cell>
          <cell r="J2656" t="str">
            <v>false</v>
          </cell>
          <cell r="K2656">
            <v>0</v>
          </cell>
          <cell r="L2656">
            <v>2549104.6799999997</v>
          </cell>
          <cell r="M2656">
            <v>360314.51</v>
          </cell>
        </row>
        <row r="2657">
          <cell r="H2657" t="str">
            <v>ASSISTENZA SOCIALE E SEGRETARIATO SOCIALE</v>
          </cell>
          <cell r="I2657" t="str">
            <v>UTILIZZO SANZIONI EX ART 63 L.R. 19/2006 PER FINANZIAMENTO POLITICHE SOCIALI - PRESTAZIONI DI SERVIZI</v>
          </cell>
          <cell r="J2657" t="str">
            <v>false</v>
          </cell>
          <cell r="K2657">
            <v>0</v>
          </cell>
          <cell r="L2657">
            <v>2549104.6799999997</v>
          </cell>
          <cell r="M2657">
            <v>360314.51</v>
          </cell>
        </row>
        <row r="2658">
          <cell r="H2658" t="str">
            <v>ASSISTENZA SOCIALE E SEGRETARIATO SOCIALE</v>
          </cell>
          <cell r="I2658" t="str">
            <v>FONDO INCLUSIONE LAVORO</v>
          </cell>
          <cell r="J2658" t="str">
            <v>false</v>
          </cell>
          <cell r="K2658">
            <v>0</v>
          </cell>
          <cell r="L2658">
            <v>2549104.6799999997</v>
          </cell>
          <cell r="M2658">
            <v>360314.51</v>
          </cell>
        </row>
        <row r="2659">
          <cell r="H2659" t="str">
            <v>ASSISTENZA SOCIALE E SEGRETARIATO SOCIALE</v>
          </cell>
          <cell r="I2659" t="str">
            <v>GESTIONE MENSA SOCIALE</v>
          </cell>
          <cell r="J2659" t="str">
            <v>false</v>
          </cell>
          <cell r="K2659">
            <v>69000</v>
          </cell>
          <cell r="L2659">
            <v>2549104.6799999997</v>
          </cell>
          <cell r="M2659">
            <v>360314.51</v>
          </cell>
        </row>
        <row r="2660">
          <cell r="H2660" t="str">
            <v>ASSISTENZA SOCIALE E SEGRETARIATO SOCIALE</v>
          </cell>
          <cell r="I2660" t="str">
            <v>OO.UU. - MANUTENZIONE ORDINARIA STRUTTURE SOCIALI</v>
          </cell>
          <cell r="J2660" t="str">
            <v>false</v>
          </cell>
          <cell r="K2660">
            <v>87.78</v>
          </cell>
          <cell r="L2660">
            <v>2549104.6799999997</v>
          </cell>
          <cell r="M2660">
            <v>360314.51</v>
          </cell>
        </row>
        <row r="2661">
          <cell r="H2661" t="str">
            <v>ASSISTENZA SOCIALE E SEGRETARIATO SOCIALE</v>
          </cell>
          <cell r="I2661" t="str">
            <v>FONDO INCLUSIONE LAVORO</v>
          </cell>
          <cell r="J2661" t="str">
            <v>false</v>
          </cell>
          <cell r="K2661">
            <v>0</v>
          </cell>
          <cell r="L2661">
            <v>2549104.6799999997</v>
          </cell>
          <cell r="M2661">
            <v>360314.51</v>
          </cell>
        </row>
        <row r="2662">
          <cell r="H2662" t="str">
            <v>ASSISTENZA SOCIALE E SEGRETARIATO SOCIALE</v>
          </cell>
          <cell r="I2662" t="str">
            <v>SPESE SOCIO ASSISTENZIALI-ASSISTENZA ECONOMICA INDIGENTI</v>
          </cell>
          <cell r="J2662" t="str">
            <v>false</v>
          </cell>
          <cell r="K2662">
            <v>64615</v>
          </cell>
          <cell r="L2662">
            <v>2549104.6799999997</v>
          </cell>
          <cell r="M2662">
            <v>360314.51</v>
          </cell>
        </row>
        <row r="2663">
          <cell r="H2663" t="str">
            <v>ASSISTENZA SOCIALE E SEGRETARIATO SOCIALE</v>
          </cell>
          <cell r="I2663" t="str">
            <v>PROMOZ. SOLIDAR. SOCIALI - CONTRIBUTI</v>
          </cell>
          <cell r="J2663" t="str">
            <v>false</v>
          </cell>
          <cell r="K2663">
            <v>66289.52</v>
          </cell>
          <cell r="L2663">
            <v>2549104.6799999997</v>
          </cell>
          <cell r="M2663">
            <v>360314.51</v>
          </cell>
        </row>
        <row r="2664">
          <cell r="H2664" t="str">
            <v>ASSISTENZA SOCIALE E SEGRETARIATO SOCIALE</v>
          </cell>
          <cell r="I2664" t="str">
            <v>PROMOZ. SOLIDAR. SOCIALI - CONTRIBUTI</v>
          </cell>
          <cell r="J2664" t="str">
            <v>false</v>
          </cell>
          <cell r="K2664">
            <v>0</v>
          </cell>
          <cell r="L2664">
            <v>2549104.6799999997</v>
          </cell>
          <cell r="M2664">
            <v>360314.51</v>
          </cell>
        </row>
        <row r="2665">
          <cell r="H2665" t="str">
            <v>ASSISTENZA SOCIALE E SEGRETARIATO SOCIALE</v>
          </cell>
          <cell r="I2665" t="str">
            <v>TR - INTERVENTI URGENTI E INDIFFERIBILI DI PROTEZIONE SOCIALE IN FAVORE DELLE PERSONE IN GRAVE STATO DI BISOGNO SOCIALE</v>
          </cell>
          <cell r="J2665" t="str">
            <v>false</v>
          </cell>
          <cell r="K2665">
            <v>0</v>
          </cell>
          <cell r="L2665">
            <v>2549104.6799999997</v>
          </cell>
          <cell r="M2665">
            <v>360314.51</v>
          </cell>
        </row>
        <row r="2666">
          <cell r="H2666" t="str">
            <v>ASSISTENZA SOCIALE E SEGRETARIATO SOCIALE</v>
          </cell>
          <cell r="I2666" t="str">
            <v>FPV - PROMOZ. SOLIDAR. SOCIALI - CONTRIBUTI</v>
          </cell>
          <cell r="J2666" t="str">
            <v>true</v>
          </cell>
          <cell r="K2666">
            <v>0</v>
          </cell>
          <cell r="L2666">
            <v>2549104.6799999997</v>
          </cell>
          <cell r="M2666">
            <v>360314.51</v>
          </cell>
        </row>
        <row r="2667">
          <cell r="H2667" t="str">
            <v>ASSISTENZA SOCIALE E SEGRETARIATO SOCIALE</v>
          </cell>
          <cell r="I2667" t="str">
            <v>OO.UU. - MANUTENZIONE STRAORDIANRIA STRUTTURE PER SERVIZI SOCIALI</v>
          </cell>
          <cell r="J2667" t="str">
            <v>false</v>
          </cell>
          <cell r="K2667">
            <v>5000</v>
          </cell>
          <cell r="L2667">
            <v>2549104.6799999997</v>
          </cell>
          <cell r="M2667">
            <v>360314.51</v>
          </cell>
        </row>
        <row r="2668">
          <cell r="H2668" t="str">
            <v>ASSISTENZA SOCIALE E SEGRETARIATO SOCIALE</v>
          </cell>
          <cell r="I2668" t="str">
            <v>OO.UU. - MANUTENZIONE STRAORDIANRIA STRUTTURE PER SERVIZI SOCIALI</v>
          </cell>
          <cell r="J2668" t="str">
            <v>false</v>
          </cell>
          <cell r="K2668">
            <v>3933</v>
          </cell>
          <cell r="L2668">
            <v>2549104.6799999997</v>
          </cell>
          <cell r="M2668">
            <v>360314.51</v>
          </cell>
        </row>
        <row r="2669">
          <cell r="H2669" t="str">
            <v>ASSISTENZA SOCIALE E SEGRETARIATO SOCIALE</v>
          </cell>
          <cell r="I2669" t="str">
            <v>TR - COMUNITA' RESIDENZIALE SOCIO EDUCATIVA DEDICATA ALLE PERSONE CON DISTURBI DELLO SPETTRO ACUSTICO (art. 57 bis RR 4/207)</v>
          </cell>
          <cell r="J2669" t="str">
            <v>false</v>
          </cell>
          <cell r="K2669">
            <v>0</v>
          </cell>
          <cell r="L2669">
            <v>2549104.6799999997</v>
          </cell>
          <cell r="M2669">
            <v>360314.51</v>
          </cell>
        </row>
        <row r="2670">
          <cell r="H2670" t="str">
            <v>ASSISTENZA SOCIALE E SEGRETARIATO SOCIALE</v>
          </cell>
          <cell r="I2670" t="str">
            <v>AA VINC - REALIZZAZIONE IMPIANTO CONDIZIONAMENTO ESTIVO MENSA SOCIALE VIA PALASCIANO</v>
          </cell>
          <cell r="J2670" t="str">
            <v>false</v>
          </cell>
          <cell r="K2670">
            <v>0</v>
          </cell>
          <cell r="L2670">
            <v>2549104.6799999997</v>
          </cell>
          <cell r="M2670">
            <v>360314.51</v>
          </cell>
        </row>
        <row r="2671">
          <cell r="H2671" t="str">
            <v>ASSISTENZA SOCIALE E SEGRETARIATO SOCIALE</v>
          </cell>
          <cell r="I2671" t="str">
            <v>AA VINC - REALIZZAZIONE BANCO ALIMENTARE IN ADIACENZA ALLA MENSA SOCIALE</v>
          </cell>
          <cell r="J2671" t="str">
            <v>false</v>
          </cell>
          <cell r="K2671">
            <v>0</v>
          </cell>
          <cell r="L2671">
            <v>2549104.6799999997</v>
          </cell>
          <cell r="M2671">
            <v>360314.51</v>
          </cell>
        </row>
        <row r="2672">
          <cell r="H2672" t="str">
            <v>ASSISTENZA SOCIALE E SEGRETARIATO SOCIALE</v>
          </cell>
          <cell r="I2672" t="str">
            <v>AA VINC - REALIZZAZIONE BANCO ALIMENTARE IN ADIACENZA ALLA MENSA SOCIALE</v>
          </cell>
          <cell r="J2672" t="str">
            <v>false</v>
          </cell>
          <cell r="K2672">
            <v>0</v>
          </cell>
          <cell r="L2672">
            <v>2549104.6799999997</v>
          </cell>
          <cell r="M2672">
            <v>360314.51</v>
          </cell>
        </row>
        <row r="2673">
          <cell r="H2673" t="str">
            <v>ASSISTENZA SOCIALE E SEGRETARIATO SOCIALE</v>
          </cell>
          <cell r="I2673" t="str">
            <v>FPV - AA VINC - REALIZZAZIONE BANCO ALIMENTARE IN ADIACENZA ALLA MENSA SOCIALE</v>
          </cell>
          <cell r="J2673" t="str">
            <v>true</v>
          </cell>
          <cell r="K2673">
            <v>0</v>
          </cell>
          <cell r="L2673">
            <v>2549104.6799999997</v>
          </cell>
          <cell r="M2673">
            <v>360314.51</v>
          </cell>
        </row>
        <row r="2674">
          <cell r="H2674" t="str">
            <v>ASSISTENZA SOCIALE E SEGRETARIATO SOCIALE</v>
          </cell>
          <cell r="I2674" t="str">
            <v>FPV - OO.UU. - MANUTENZIONE STRAORDIANRIA STRUTTURE PER SERVIZI SOCIALI</v>
          </cell>
          <cell r="J2674" t="str">
            <v>true</v>
          </cell>
          <cell r="K2674">
            <v>0</v>
          </cell>
          <cell r="L2674">
            <v>2549104.6799999997</v>
          </cell>
          <cell r="M2674">
            <v>360314.51</v>
          </cell>
        </row>
        <row r="2675">
          <cell r="H2675" t="str">
            <v>ASSISTENZA SOCIALE E SEGRETARIATO SOCIALE</v>
          </cell>
          <cell r="I2675" t="str">
            <v>BENI DI CONSUMO PER UFFICIO SERVIZI SOCIALI</v>
          </cell>
          <cell r="J2675" t="str">
            <v>false</v>
          </cell>
          <cell r="K2675">
            <v>0</v>
          </cell>
          <cell r="L2675">
            <v>2549104.6799999997</v>
          </cell>
          <cell r="M2675">
            <v>360314.51</v>
          </cell>
        </row>
        <row r="2676">
          <cell r="H2676" t="str">
            <v>ASSISTENZA SOCIALE E SEGRETARIATO SOCIALE</v>
          </cell>
          <cell r="I2676" t="str">
            <v>CONVENZIONI CON CAF</v>
          </cell>
          <cell r="J2676" t="str">
            <v>false</v>
          </cell>
          <cell r="K2676">
            <v>1000</v>
          </cell>
          <cell r="L2676">
            <v>2549104.6799999997</v>
          </cell>
          <cell r="M2676">
            <v>360314.51</v>
          </cell>
        </row>
        <row r="2677">
          <cell r="H2677" t="str">
            <v>ASSISTENZA SOCIALE E SEGRETARIATO SOCIALE</v>
          </cell>
          <cell r="I2677" t="str">
            <v>CONVENZIONI CON CAF</v>
          </cell>
          <cell r="J2677" t="str">
            <v>false</v>
          </cell>
          <cell r="K2677">
            <v>7450</v>
          </cell>
          <cell r="L2677">
            <v>2549104.6799999997</v>
          </cell>
          <cell r="M2677">
            <v>360314.51</v>
          </cell>
        </row>
        <row r="2678">
          <cell r="H2678" t="str">
            <v>ASSISTENZA SOCIALE E SEGRETARIATO SOCIALE</v>
          </cell>
          <cell r="I2678" t="str">
            <v>SPESE SOCIO ASSISTENZIALI-ALTRE  PRESTAZIONI DI SERVIZI</v>
          </cell>
          <cell r="J2678" t="str">
            <v>false</v>
          </cell>
          <cell r="K2678">
            <v>3403.6</v>
          </cell>
          <cell r="L2678">
            <v>2549104.6799999997</v>
          </cell>
          <cell r="M2678">
            <v>360314.51</v>
          </cell>
        </row>
        <row r="2679">
          <cell r="H2679" t="str">
            <v>ASSISTENZA SOCIALE E SEGRETARIATO SOCIALE</v>
          </cell>
          <cell r="I2679" t="str">
            <v>SERVIZIO AFFIDO FAMILIARE - PREMI DI ASSICURAZIONE</v>
          </cell>
          <cell r="J2679" t="str">
            <v>false</v>
          </cell>
          <cell r="K2679">
            <v>1500</v>
          </cell>
          <cell r="L2679">
            <v>2549104.6799999997</v>
          </cell>
          <cell r="M2679">
            <v>360314.51</v>
          </cell>
        </row>
        <row r="2680">
          <cell r="H2680" t="str">
            <v>ASSISTENZA SOCIALE E SEGRETARIATO SOCIALE</v>
          </cell>
          <cell r="I2680" t="str">
            <v>ASSICURAZIONE PER AFFIDO</v>
          </cell>
          <cell r="J2680" t="str">
            <v>false</v>
          </cell>
          <cell r="K2680">
            <v>0</v>
          </cell>
          <cell r="L2680">
            <v>2549104.6799999997</v>
          </cell>
          <cell r="M2680">
            <v>360314.51</v>
          </cell>
        </row>
        <row r="2681">
          <cell r="H2681" t="str">
            <v>ASSISTENZA SOCIALE E SEGRETARIATO SOCIALE</v>
          </cell>
          <cell r="I2681" t="str">
            <v>TS - EMERGENZA EPIDEMIOLOGICA COVID-19 SOSTEGNO ECONOMICO "BUONI SPESA"</v>
          </cell>
          <cell r="J2681" t="str">
            <v>false</v>
          </cell>
          <cell r="K2681">
            <v>280000</v>
          </cell>
          <cell r="L2681">
            <v>2549104.6799999997</v>
          </cell>
          <cell r="M2681">
            <v>360314.51</v>
          </cell>
        </row>
        <row r="2682">
          <cell r="H2682" t="str">
            <v>ASSISTENZA SOCIALE E SEGRETARIATO SOCIALE</v>
          </cell>
          <cell r="I2682" t="str">
            <v>CP - EMERGENZA EPIDEMIOLOGICA COVID-19 SOSTEGNO ECONOMICO "BUONI SPESA"</v>
          </cell>
          <cell r="J2682" t="str">
            <v>false</v>
          </cell>
          <cell r="K2682">
            <v>0</v>
          </cell>
          <cell r="L2682">
            <v>2549104.6799999997</v>
          </cell>
          <cell r="M2682">
            <v>360314.51</v>
          </cell>
        </row>
        <row r="2683">
          <cell r="H2683" t="str">
            <v>ASSISTENZA SOCIALE E SEGRETARIATO SOCIALE</v>
          </cell>
          <cell r="I2683" t="str">
            <v>MISURE DI SOSTEGNO AI NUCLEI MONOGENITORIALI</v>
          </cell>
          <cell r="J2683" t="str">
            <v>false</v>
          </cell>
          <cell r="K2683">
            <v>8400</v>
          </cell>
          <cell r="L2683">
            <v>2549104.6799999997</v>
          </cell>
          <cell r="M2683">
            <v>360314.51</v>
          </cell>
        </row>
        <row r="2684">
          <cell r="H2684" t="str">
            <v>ASSISTENZA SOCIALE E SEGRETARIATO SOCIALE</v>
          </cell>
          <cell r="I2684" t="str">
            <v>CONTRIBUTI PER LE PARI OPPORTUNITA'</v>
          </cell>
          <cell r="J2684" t="str">
            <v>false</v>
          </cell>
          <cell r="K2684">
            <v>0</v>
          </cell>
          <cell r="L2684">
            <v>2549104.6799999997</v>
          </cell>
          <cell r="M2684">
            <v>360314.51</v>
          </cell>
        </row>
        <row r="2685">
          <cell r="H2685" t="str">
            <v>ASSISTENZA SOCIALE E SEGRETARIATO SOCIALE</v>
          </cell>
          <cell r="I2685" t="str">
            <v>FONDO COMUNALE FAMIGLIE BISOGNOSE EMERGENZA EPIDEMIOLOGICA COVID-19</v>
          </cell>
          <cell r="J2685" t="str">
            <v>false</v>
          </cell>
          <cell r="K2685">
            <v>0</v>
          </cell>
          <cell r="L2685">
            <v>2549104.6799999997</v>
          </cell>
          <cell r="M2685">
            <v>360314.51</v>
          </cell>
        </row>
        <row r="2686">
          <cell r="H2686" t="str">
            <v>ASSISTENZA SOCIALE E SEGRETARIATO SOCIALE</v>
          </cell>
          <cell r="I2686" t="str">
            <v>SERVIZIO AFFIDO FAMILIARE</v>
          </cell>
          <cell r="J2686" t="str">
            <v>false</v>
          </cell>
          <cell r="K2686">
            <v>108100</v>
          </cell>
          <cell r="L2686">
            <v>2549104.6799999997</v>
          </cell>
          <cell r="M2686">
            <v>360314.51</v>
          </cell>
        </row>
        <row r="2687">
          <cell r="H2687" t="str">
            <v>ASSISTENZA SOCIALE E SEGRETARIATO SOCIALE</v>
          </cell>
          <cell r="I2687" t="str">
            <v>SERVIZIO AFFIDO FAMILIARE</v>
          </cell>
          <cell r="J2687" t="str">
            <v>false</v>
          </cell>
          <cell r="K2687">
            <v>8358</v>
          </cell>
          <cell r="L2687">
            <v>2549104.6799999997</v>
          </cell>
          <cell r="M2687">
            <v>360314.51</v>
          </cell>
        </row>
        <row r="2688">
          <cell r="H2688" t="str">
            <v>ASSISTENZA SOCIALE E SEGRETARIATO SOCIALE</v>
          </cell>
          <cell r="I2688" t="str">
            <v>FPV - CONVENZIONI CON CAF</v>
          </cell>
          <cell r="J2688" t="str">
            <v>true</v>
          </cell>
          <cell r="K2688">
            <v>0</v>
          </cell>
          <cell r="L2688">
            <v>2549104.6799999997</v>
          </cell>
          <cell r="M2688">
            <v>360314.51</v>
          </cell>
        </row>
        <row r="2689">
          <cell r="H2689" t="str">
            <v>ASSISTENZA SOCIALE E SEGRETARIATO SOCIALE</v>
          </cell>
          <cell r="I2689" t="str">
            <v>FPV - SERVIZIO AFFIDO FAMILIARE</v>
          </cell>
          <cell r="J2689" t="str">
            <v>true</v>
          </cell>
          <cell r="K2689">
            <v>0</v>
          </cell>
          <cell r="L2689">
            <v>2549104.6799999997</v>
          </cell>
          <cell r="M2689">
            <v>360314.51</v>
          </cell>
        </row>
        <row r="2690">
          <cell r="H2690" t="str">
            <v>POLITICHE ABITATIVE</v>
          </cell>
          <cell r="I2690" t="str">
            <v>EMOLUMENTI AL PERSONALE &gt;&gt; RETRIBUZIONI PERSONALE DI RUOLO</v>
          </cell>
          <cell r="J2690" t="str">
            <v>false</v>
          </cell>
          <cell r="K2690">
            <v>67368.03</v>
          </cell>
          <cell r="L2690">
            <v>328408.12</v>
          </cell>
          <cell r="M2690">
            <v>86492.35</v>
          </cell>
        </row>
        <row r="2691">
          <cell r="H2691" t="str">
            <v>POLITICHE ABITATIVE</v>
          </cell>
          <cell r="I2691" t="str">
            <v>EMOLUMENTI AL PERSONALE &gt;&gt; ONERI RIFLESSI PERSONALE DI RUOLO</v>
          </cell>
          <cell r="J2691" t="str">
            <v>false</v>
          </cell>
          <cell r="K2691">
            <v>19124.32</v>
          </cell>
          <cell r="L2691">
            <v>328408.12</v>
          </cell>
          <cell r="M2691">
            <v>86492.35</v>
          </cell>
        </row>
        <row r="2692">
          <cell r="H2692" t="str">
            <v>POLITICHE ABITATIVE</v>
          </cell>
          <cell r="I2692" t="str">
            <v>IRAP &gt;&gt; IRAP PERSONALE</v>
          </cell>
          <cell r="J2692" t="str">
            <v>false</v>
          </cell>
          <cell r="K2692">
            <v>3990.38</v>
          </cell>
          <cell r="L2692">
            <v>328408.12</v>
          </cell>
          <cell r="M2692">
            <v>86492.35</v>
          </cell>
        </row>
        <row r="2693">
          <cell r="H2693" t="str">
            <v>POLITICHE ABITATIVE</v>
          </cell>
          <cell r="I2693" t="str">
            <v>SPESE DI FUNZIONAMENTO UFFICIO CASA - PRESTAZIONI DI SERVIZI</v>
          </cell>
          <cell r="J2693" t="str">
            <v>false</v>
          </cell>
          <cell r="K2693">
            <v>366</v>
          </cell>
          <cell r="L2693">
            <v>328408.12</v>
          </cell>
          <cell r="M2693">
            <v>86492.35</v>
          </cell>
        </row>
        <row r="2694">
          <cell r="H2694" t="str">
            <v>POLITICHE ABITATIVE</v>
          </cell>
          <cell r="I2694" t="str">
            <v>SPESE DI FUNZIONAMENTO UFFICIO CASA - PRESTAZIONI DI SERVIZI</v>
          </cell>
          <cell r="J2694" t="str">
            <v>false</v>
          </cell>
          <cell r="K2694">
            <v>0</v>
          </cell>
          <cell r="L2694">
            <v>328408.12</v>
          </cell>
          <cell r="M2694">
            <v>86492.35</v>
          </cell>
        </row>
        <row r="2695">
          <cell r="H2695" t="str">
            <v>ASSISTENZA SOCIALE E SEGRETARIATO SOCIALE</v>
          </cell>
          <cell r="I2695" t="str">
            <v>IV COMMISSIONE E. R.P. PRESTAZIONI DI SERVIZI</v>
          </cell>
          <cell r="J2695" t="str">
            <v>false</v>
          </cell>
          <cell r="K2695">
            <v>0</v>
          </cell>
          <cell r="L2695">
            <v>2549104.6799999997</v>
          </cell>
          <cell r="M2695">
            <v>360314.51</v>
          </cell>
        </row>
        <row r="2696">
          <cell r="H2696" t="str">
            <v>ASSISTENZA SOCIALE E SEGRETARIATO SOCIALE</v>
          </cell>
          <cell r="I2696" t="str">
            <v>IV COMMISSIONE E. R.P. PRESTAZIONI DI SERVIZI</v>
          </cell>
          <cell r="J2696" t="str">
            <v>false</v>
          </cell>
          <cell r="K2696">
            <v>0</v>
          </cell>
          <cell r="L2696">
            <v>2549104.6799999997</v>
          </cell>
          <cell r="M2696">
            <v>360314.51</v>
          </cell>
        </row>
        <row r="2697">
          <cell r="H2697" t="str">
            <v>ASSISTENZA SOCIALE E SEGRETARIATO SOCIALE</v>
          </cell>
          <cell r="I2697" t="str">
            <v>PRESTAZIONI DI SERVIZI</v>
          </cell>
          <cell r="J2697" t="str">
            <v>false</v>
          </cell>
          <cell r="K2697">
            <v>0</v>
          </cell>
          <cell r="L2697">
            <v>2549104.6799999997</v>
          </cell>
          <cell r="M2697">
            <v>360314.51</v>
          </cell>
        </row>
        <row r="2698">
          <cell r="H2698" t="str">
            <v>POLITICHE ABITATIVE</v>
          </cell>
          <cell r="I2698" t="str">
            <v>TS - SOSTEGNO ALLA LOCAZIONE ED ALLE UTENZE DOMESTICHE</v>
          </cell>
          <cell r="J2698" t="str">
            <v>false</v>
          </cell>
          <cell r="K2698">
            <v>20000</v>
          </cell>
          <cell r="L2698">
            <v>328408.12</v>
          </cell>
          <cell r="M2698">
            <v>86492.35</v>
          </cell>
        </row>
        <row r="2699">
          <cell r="H2699" t="str">
            <v>POLITICHE ABITATIVE</v>
          </cell>
          <cell r="I2699" t="str">
            <v>T.R.  - SOSTEGNO ALLE LOCAZIONI DELLE ABITAZIONI&gt;&gt;INTERVENTI ASSISTENZIALI</v>
          </cell>
          <cell r="J2699" t="str">
            <v>false</v>
          </cell>
          <cell r="K2699">
            <v>88127.92</v>
          </cell>
          <cell r="L2699">
            <v>328408.12</v>
          </cell>
          <cell r="M2699">
            <v>86492.35</v>
          </cell>
        </row>
        <row r="2700">
          <cell r="H2700" t="str">
            <v>POLITICHE ABITATIVE</v>
          </cell>
          <cell r="I2700" t="str">
            <v>T.R.  - SOSTEGNO ALLE LOCAZIONI DELLE ABITAZIONI&gt;&gt;CONTRIBUTI</v>
          </cell>
          <cell r="J2700" t="str">
            <v>false</v>
          </cell>
          <cell r="K2700">
            <v>0</v>
          </cell>
          <cell r="L2700">
            <v>328408.12</v>
          </cell>
          <cell r="M2700">
            <v>86492.35</v>
          </cell>
        </row>
        <row r="2701">
          <cell r="H2701" t="str">
            <v>POLITICHE ABITATIVE</v>
          </cell>
          <cell r="I2701" t="str">
            <v>FONDO NAZIONALE SOSTEGNO LOCAZIONI - QUOTA A CARICO COMUNI</v>
          </cell>
          <cell r="J2701" t="str">
            <v>false</v>
          </cell>
          <cell r="K2701">
            <v>115000</v>
          </cell>
          <cell r="L2701">
            <v>328408.12</v>
          </cell>
          <cell r="M2701">
            <v>86492.35</v>
          </cell>
        </row>
        <row r="2702">
          <cell r="H2702" t="str">
            <v>POLITICHE ABITATIVE</v>
          </cell>
          <cell r="I2702" t="str">
            <v>FONDO NAZIONALE SOSTEGNO LOCAZIONI - QUOTA A CARICO COMUNI</v>
          </cell>
          <cell r="J2702" t="str">
            <v>false</v>
          </cell>
          <cell r="K2702">
            <v>0</v>
          </cell>
          <cell r="L2702">
            <v>328408.12</v>
          </cell>
          <cell r="M2702">
            <v>86492.35</v>
          </cell>
        </row>
        <row r="2703">
          <cell r="H2703" t="str">
            <v>POLITICHE ABITATIVE</v>
          </cell>
          <cell r="I2703" t="str">
            <v>INTERVENTI ATTI A FRONTEGGIARE SITUAZIONI DI EMERGENZA ABITATIVA</v>
          </cell>
          <cell r="J2703" t="str">
            <v>false</v>
          </cell>
          <cell r="K2703">
            <v>12850</v>
          </cell>
          <cell r="L2703">
            <v>328408.12</v>
          </cell>
          <cell r="M2703">
            <v>86492.35</v>
          </cell>
        </row>
        <row r="2704">
          <cell r="H2704" t="str">
            <v>POLITICHE ABITATIVE</v>
          </cell>
          <cell r="I2704" t="str">
            <v>TR - CONTRIBUTI AGLI INQUILINI MOROSI INCOLPEVOLI</v>
          </cell>
          <cell r="J2704" t="str">
            <v>false</v>
          </cell>
          <cell r="K2704">
            <v>0</v>
          </cell>
          <cell r="L2704">
            <v>328408.12</v>
          </cell>
          <cell r="M2704">
            <v>86492.35</v>
          </cell>
        </row>
        <row r="2705">
          <cell r="H2705" t="str">
            <v>POLITICHE ABITATIVE</v>
          </cell>
          <cell r="I2705" t="str">
            <v>AA VINC - F.DO NAZIONALE SOSTEGNO LOCAZIONI ABITAZ. (PREMIALITA')</v>
          </cell>
          <cell r="J2705" t="str">
            <v>false</v>
          </cell>
          <cell r="K2705">
            <v>0</v>
          </cell>
          <cell r="L2705">
            <v>328408.12</v>
          </cell>
          <cell r="M2705">
            <v>86492.35</v>
          </cell>
        </row>
        <row r="2706">
          <cell r="H2706" t="str">
            <v>POLITICHE ABITATIVE</v>
          </cell>
          <cell r="I2706" t="str">
            <v>AA VINC - CONTRIBUTI AGLI INQUILINI MOROSI INCOLPEVOLI</v>
          </cell>
          <cell r="J2706" t="str">
            <v>false</v>
          </cell>
          <cell r="K2706">
            <v>0</v>
          </cell>
          <cell r="L2706">
            <v>328408.12</v>
          </cell>
          <cell r="M2706">
            <v>86492.35</v>
          </cell>
        </row>
        <row r="2707">
          <cell r="H2707" t="str">
            <v>POLITICHE ABITATIVE</v>
          </cell>
          <cell r="I2707" t="str">
            <v>FPV - FONDO NAZIONALE SOSTEGNO LOCAZIONI - QUOTA A CARICO COMUNI</v>
          </cell>
          <cell r="J2707" t="str">
            <v>true</v>
          </cell>
          <cell r="K2707">
            <v>0</v>
          </cell>
          <cell r="L2707">
            <v>328408.12</v>
          </cell>
          <cell r="M2707">
            <v>86492.35</v>
          </cell>
        </row>
        <row r="2708">
          <cell r="H2708" t="str">
            <v>POLITICHE ABITATIVE</v>
          </cell>
          <cell r="I2708" t="str">
            <v>FPV - SPESE DI FUNZIONAMENTO UFFICIO CASA - PRESTAZIONI DI SERVIZI</v>
          </cell>
          <cell r="J2708" t="str">
            <v>true</v>
          </cell>
          <cell r="K2708">
            <v>0</v>
          </cell>
          <cell r="L2708">
            <v>328408.12</v>
          </cell>
          <cell r="M2708">
            <v>86492.35</v>
          </cell>
        </row>
        <row r="2709">
          <cell r="H2709" t="str">
            <v>ASSISTENZA SOCIALE E SEGRETARIATO SOCIALE</v>
          </cell>
          <cell r="I2709" t="str">
            <v>FPV - IV COMMISSIONE E. R.P. PRESTAZIONI DI SERVIZI</v>
          </cell>
          <cell r="J2709" t="str">
            <v>true</v>
          </cell>
          <cell r="K2709">
            <v>0</v>
          </cell>
          <cell r="L2709">
            <v>2549104.6799999997</v>
          </cell>
          <cell r="M2709">
            <v>360314.51</v>
          </cell>
        </row>
        <row r="2710">
          <cell r="H2710" t="str">
            <v>ASSISTENZA SOCIALE E SEGRETARIATO SOCIALE</v>
          </cell>
          <cell r="I2710" t="str">
            <v>EMOLUMENTI AL PERSONALE &gt;&gt; RETRIBUZIONI PERSONALE DI RUOLO</v>
          </cell>
          <cell r="J2710" t="str">
            <v>false</v>
          </cell>
          <cell r="K2710">
            <v>238492.53</v>
          </cell>
          <cell r="L2710">
            <v>2549104.6799999997</v>
          </cell>
          <cell r="M2710">
            <v>360314.51</v>
          </cell>
        </row>
        <row r="2711">
          <cell r="H2711" t="str">
            <v>ASSISTENZA SOCIALE E SEGRETARIATO SOCIALE</v>
          </cell>
          <cell r="I2711" t="str">
            <v>EMOLUMENTI AL PERSONALE &gt;&gt; ONERI RIFLESSI PERSONALE DI RUOLO</v>
          </cell>
          <cell r="J2711" t="str">
            <v>false</v>
          </cell>
          <cell r="K2711">
            <v>67256.3</v>
          </cell>
          <cell r="L2711">
            <v>2549104.6799999997</v>
          </cell>
          <cell r="M2711">
            <v>360314.51</v>
          </cell>
        </row>
        <row r="2712">
          <cell r="H2712" t="str">
            <v>ASSISTENZA SOCIALE E SEGRETARIATO SOCIALE</v>
          </cell>
          <cell r="I2712" t="str">
            <v>EMOLUMENTI AL PERSONALE &gt;&gt; RETRIBUZIONI PERSONALE PROVVISORIO</v>
          </cell>
          <cell r="J2712" t="str">
            <v>false</v>
          </cell>
          <cell r="K2712">
            <v>0</v>
          </cell>
          <cell r="L2712">
            <v>2549104.6799999997</v>
          </cell>
          <cell r="M2712">
            <v>360314.51</v>
          </cell>
        </row>
        <row r="2713">
          <cell r="H2713" t="str">
            <v>ASSISTENZA SOCIALE E SEGRETARIATO SOCIALE</v>
          </cell>
          <cell r="I2713" t="str">
            <v>EMOLUMENTI AL PERSONALE &gt;&gt; ONERI RIFLESSI PERSONALE PROVVISORIO</v>
          </cell>
          <cell r="J2713" t="str">
            <v>false</v>
          </cell>
          <cell r="K2713">
            <v>0</v>
          </cell>
          <cell r="L2713">
            <v>2549104.6799999997</v>
          </cell>
          <cell r="M2713">
            <v>360314.51</v>
          </cell>
        </row>
        <row r="2714">
          <cell r="H2714" t="str">
            <v>ASSISTENZA SOCIALE E SEGRETARIATO SOCIALE</v>
          </cell>
          <cell r="I2714" t="str">
            <v>PROGETTO OBIETTIVO UDP &gt;&gt; PROGETTO OBIETTIVO UDP - COMPENSI</v>
          </cell>
          <cell r="J2714" t="str">
            <v>false</v>
          </cell>
          <cell r="K2714">
            <v>0</v>
          </cell>
          <cell r="L2714">
            <v>2549104.6799999997</v>
          </cell>
          <cell r="M2714">
            <v>360314.51</v>
          </cell>
        </row>
        <row r="2715">
          <cell r="H2715" t="str">
            <v>ASSISTENZA SOCIALE E SEGRETARIATO SOCIALE</v>
          </cell>
          <cell r="I2715" t="str">
            <v>PROGETTO OBIETTIVO UDP &gt;&gt; PROGETTO OBIETTIVO UDP - ONERI</v>
          </cell>
          <cell r="J2715" t="str">
            <v>false</v>
          </cell>
          <cell r="K2715">
            <v>0</v>
          </cell>
          <cell r="L2715">
            <v>2549104.6799999997</v>
          </cell>
          <cell r="M2715">
            <v>360314.51</v>
          </cell>
        </row>
        <row r="2716">
          <cell r="H2716" t="str">
            <v>ASSISTENZA SOCIALE E SEGRETARIATO SOCIALE</v>
          </cell>
          <cell r="I2716" t="str">
            <v>UTILIZZO SOMME PAC INFANZIA&gt;&gt;EMOLUMENTI</v>
          </cell>
          <cell r="J2716" t="str">
            <v>false</v>
          </cell>
          <cell r="K2716">
            <v>0</v>
          </cell>
          <cell r="L2716">
            <v>2549104.6799999997</v>
          </cell>
          <cell r="M2716">
            <v>360314.51</v>
          </cell>
        </row>
        <row r="2717">
          <cell r="H2717" t="str">
            <v>ASSISTENZA SOCIALE E SEGRETARIATO SOCIALE</v>
          </cell>
          <cell r="I2717" t="str">
            <v>UTILIZZO SOMME PAC INFANZIA&gt;&gt;ONERI RIFLESSI</v>
          </cell>
          <cell r="J2717" t="str">
            <v>false</v>
          </cell>
          <cell r="K2717">
            <v>0</v>
          </cell>
          <cell r="L2717">
            <v>2549104.6799999997</v>
          </cell>
          <cell r="M2717">
            <v>360314.51</v>
          </cell>
        </row>
        <row r="2718">
          <cell r="H2718" t="str">
            <v>ASSISTENZA SOCIALE E SEGRETARIATO SOCIALE</v>
          </cell>
          <cell r="I2718" t="str">
            <v>IRAP &gt;&gt; IRAP PERSONALE</v>
          </cell>
          <cell r="J2718" t="str">
            <v>false</v>
          </cell>
          <cell r="K2718">
            <v>20530.18</v>
          </cell>
          <cell r="L2718">
            <v>2549104.6799999997</v>
          </cell>
          <cell r="M2718">
            <v>360314.51</v>
          </cell>
        </row>
        <row r="2719">
          <cell r="H2719" t="str">
            <v>ASSISTENZA SOCIALE E SEGRETARIATO SOCIALE</v>
          </cell>
          <cell r="I2719" t="str">
            <v>IRAP  &gt;&gt; IRAP PERSONALE PROVVISORIO</v>
          </cell>
          <cell r="J2719" t="str">
            <v>false</v>
          </cell>
          <cell r="K2719">
            <v>0</v>
          </cell>
          <cell r="L2719">
            <v>2549104.6799999997</v>
          </cell>
          <cell r="M2719">
            <v>360314.51</v>
          </cell>
        </row>
        <row r="2720">
          <cell r="H2720" t="str">
            <v>ASSISTENZA SOCIALE E SEGRETARIATO SOCIALE</v>
          </cell>
          <cell r="I2720" t="str">
            <v>IRAP PER PROGETTO OBIETTIVO UDP</v>
          </cell>
          <cell r="J2720" t="str">
            <v>false</v>
          </cell>
          <cell r="K2720">
            <v>0</v>
          </cell>
          <cell r="L2720">
            <v>2549104.6799999997</v>
          </cell>
          <cell r="M2720">
            <v>360314.51</v>
          </cell>
        </row>
        <row r="2721">
          <cell r="H2721" t="str">
            <v>ASSISTENZA SOCIALE E SEGRETARIATO SOCIALE</v>
          </cell>
          <cell r="I2721" t="str">
            <v>PROVV. - IMPOSTE E TASSE &gt;&gt; PROVV. TASSA AUTOMOBILISTICA</v>
          </cell>
          <cell r="J2721" t="str">
            <v>false</v>
          </cell>
          <cell r="K2721">
            <v>121.55</v>
          </cell>
          <cell r="L2721">
            <v>2549104.6799999997</v>
          </cell>
          <cell r="M2721">
            <v>360314.51</v>
          </cell>
        </row>
        <row r="2722">
          <cell r="H2722" t="str">
            <v>ASSISTENZA SOCIALE E SEGRETARIATO SOCIALE</v>
          </cell>
          <cell r="I2722" t="str">
            <v>UTILIZZO SOMME PAC INFANZIA IRAP</v>
          </cell>
          <cell r="J2722" t="str">
            <v>false</v>
          </cell>
          <cell r="K2722">
            <v>0</v>
          </cell>
          <cell r="L2722">
            <v>2549104.6799999997</v>
          </cell>
          <cell r="M2722">
            <v>360314.51</v>
          </cell>
        </row>
        <row r="2723">
          <cell r="H2723" t="str">
            <v>ASSISTENZA SOCIALE E SEGRETARIATO SOCIALE</v>
          </cell>
          <cell r="I2723" t="str">
            <v>ACQUISTI DI BENI</v>
          </cell>
          <cell r="J2723" t="str">
            <v>false</v>
          </cell>
          <cell r="K2723">
            <v>0</v>
          </cell>
          <cell r="L2723">
            <v>2549104.6799999997</v>
          </cell>
          <cell r="M2723">
            <v>360314.51</v>
          </cell>
        </row>
        <row r="2724">
          <cell r="H2724" t="str">
            <v>ASSISTENZA SOCIALE E SEGRETARIATO SOCIALE</v>
          </cell>
          <cell r="I2724" t="str">
            <v>PROVV. ACQUISTO DI BENI &gt;&gt; PROVV. GIORNALI E RIVISTE</v>
          </cell>
          <cell r="J2724" t="str">
            <v>false</v>
          </cell>
          <cell r="K2724">
            <v>63.46</v>
          </cell>
          <cell r="L2724">
            <v>2549104.6799999997</v>
          </cell>
          <cell r="M2724">
            <v>360314.51</v>
          </cell>
        </row>
        <row r="2725">
          <cell r="H2725" t="str">
            <v>ASSISTENZA SOCIALE E SEGRETARIATO SOCIALE</v>
          </cell>
          <cell r="I2725" t="str">
            <v>PROVV. ACQUISTO DI BENI &gt;&gt; PROVV. CARTA, CANCELLERIA E STAMPATI</v>
          </cell>
          <cell r="J2725" t="str">
            <v>false</v>
          </cell>
          <cell r="K2725">
            <v>402</v>
          </cell>
          <cell r="L2725">
            <v>2549104.6799999997</v>
          </cell>
          <cell r="M2725">
            <v>360314.51</v>
          </cell>
        </row>
        <row r="2726">
          <cell r="H2726" t="str">
            <v>ASSISTENZA SOCIALE E SEGRETARIATO SOCIALE</v>
          </cell>
          <cell r="I2726" t="str">
            <v>PROVV. ACQUISTO DI BENI &gt;&gt; PROVV. MATERIALE INFORMATICO</v>
          </cell>
          <cell r="J2726" t="str">
            <v>false</v>
          </cell>
          <cell r="K2726">
            <v>197.95</v>
          </cell>
          <cell r="L2726">
            <v>2549104.6799999997</v>
          </cell>
          <cell r="M2726">
            <v>360314.51</v>
          </cell>
        </row>
        <row r="2727">
          <cell r="H2727" t="str">
            <v>ASSISTENZA SOCIALE E SEGRETARIATO SOCIALE</v>
          </cell>
          <cell r="I2727" t="str">
            <v>PROVV. ACQUISTO DI BENI &gt;&gt; PROVV. ALTRI BENI E MATERIALI DI CONSUMO N.A.C.</v>
          </cell>
          <cell r="J2727" t="str">
            <v>false</v>
          </cell>
          <cell r="K2727">
            <v>0</v>
          </cell>
          <cell r="L2727">
            <v>2549104.6799999997</v>
          </cell>
          <cell r="M2727">
            <v>360314.51</v>
          </cell>
        </row>
        <row r="2728">
          <cell r="H2728" t="str">
            <v>ASSISTENZA SOCIALE E SEGRETARIATO SOCIALE</v>
          </cell>
          <cell r="I2728" t="str">
            <v>BENI DI CONSUMO</v>
          </cell>
          <cell r="J2728" t="str">
            <v>false</v>
          </cell>
          <cell r="K2728">
            <v>0</v>
          </cell>
          <cell r="L2728">
            <v>2549104.6799999997</v>
          </cell>
          <cell r="M2728">
            <v>360314.51</v>
          </cell>
        </row>
        <row r="2729">
          <cell r="H2729" t="str">
            <v>ASSISTENZA SOCIALE E SEGRETARIATO SOCIALE</v>
          </cell>
          <cell r="I2729" t="str">
            <v>SPESE PER LA FORMAZIONE E PERFEZIONAMENTO DEL PERSONALE</v>
          </cell>
          <cell r="J2729" t="str">
            <v>false</v>
          </cell>
          <cell r="K2729">
            <v>3000</v>
          </cell>
          <cell r="L2729">
            <v>2549104.6799999997</v>
          </cell>
          <cell r="M2729">
            <v>360314.51</v>
          </cell>
        </row>
        <row r="2730">
          <cell r="H2730" t="str">
            <v>ASSISTENZA SOCIALE E SEGRETARIATO SOCIALE</v>
          </cell>
          <cell r="I2730" t="str">
            <v>SPESE PER LA FORMAZIONE E PERFEZIONAMENTO DEL PERSONALE</v>
          </cell>
          <cell r="J2730" t="str">
            <v>false</v>
          </cell>
          <cell r="K2730">
            <v>1500</v>
          </cell>
          <cell r="L2730">
            <v>2549104.6799999997</v>
          </cell>
          <cell r="M2730">
            <v>360314.51</v>
          </cell>
        </row>
        <row r="2731">
          <cell r="H2731" t="str">
            <v>ASSISTENZA SOCIALE E SEGRETARIATO SOCIALE</v>
          </cell>
          <cell r="I2731" t="str">
            <v>SPESE PER PUBBLICAZIONI VARIE - PRESTAZIONI DI SERVIZI</v>
          </cell>
          <cell r="J2731" t="str">
            <v>false</v>
          </cell>
          <cell r="K2731">
            <v>0</v>
          </cell>
          <cell r="L2731">
            <v>2549104.6799999997</v>
          </cell>
          <cell r="M2731">
            <v>360314.51</v>
          </cell>
        </row>
        <row r="2732">
          <cell r="H2732" t="str">
            <v>ASSISTENZA SOCIALE E SEGRETARIATO SOCIALE</v>
          </cell>
          <cell r="I2732" t="str">
            <v>LAVORO INTERINALE</v>
          </cell>
          <cell r="J2732" t="str">
            <v>false</v>
          </cell>
          <cell r="K2732">
            <v>0</v>
          </cell>
          <cell r="L2732">
            <v>2549104.6799999997</v>
          </cell>
          <cell r="M2732">
            <v>360314.51</v>
          </cell>
        </row>
        <row r="2733">
          <cell r="H2733" t="str">
            <v>ASSISTENZA SOCIALE E SEGRETARIATO SOCIALE</v>
          </cell>
          <cell r="I2733" t="str">
            <v>LAVORO INTERINALE PER AUSILIO PNRR</v>
          </cell>
          <cell r="J2733" t="str">
            <v>false</v>
          </cell>
          <cell r="K2733">
            <v>0</v>
          </cell>
          <cell r="L2733">
            <v>2549104.6799999997</v>
          </cell>
          <cell r="M2733">
            <v>360314.51</v>
          </cell>
        </row>
        <row r="2734">
          <cell r="H2734" t="str">
            <v>ASSISTENZA SOCIALE E SEGRETARIATO SOCIALE</v>
          </cell>
          <cell r="I2734" t="str">
            <v>PROVV. - PRESTAZIONI DI SERVIZIO &gt;&gt; PROVV. SERVIZI DI PULIZIA E LAVANDERIA</v>
          </cell>
          <cell r="J2734" t="str">
            <v>false</v>
          </cell>
          <cell r="K2734">
            <v>22726.04</v>
          </cell>
          <cell r="L2734">
            <v>2549104.6799999997</v>
          </cell>
          <cell r="M2734">
            <v>360314.51</v>
          </cell>
        </row>
        <row r="2735">
          <cell r="H2735" t="str">
            <v>ASSISTENZA SOCIALE E SEGRETARIATO SOCIALE</v>
          </cell>
          <cell r="I2735" t="str">
            <v>PROVV. - PRESTAZIONI DI SERVIZIO &gt;&gt; PROVV. SERVIZI DI PULIZIA E LAVANDERIA</v>
          </cell>
          <cell r="J2735" t="str">
            <v>false</v>
          </cell>
          <cell r="K2735">
            <v>0</v>
          </cell>
          <cell r="L2735">
            <v>2549104.6799999997</v>
          </cell>
          <cell r="M2735">
            <v>360314.51</v>
          </cell>
        </row>
        <row r="2736">
          <cell r="H2736" t="str">
            <v>ASSISTENZA SOCIALE E SEGRETARIATO SOCIALE</v>
          </cell>
          <cell r="I2736" t="str">
            <v>PROVV. - PRESTAZIONI DI SERVIZIO &gt;&gt; PROVV. ALTRE SPESE PER SERVIZI AMMINISTRATIVI</v>
          </cell>
          <cell r="J2736" t="str">
            <v>false</v>
          </cell>
          <cell r="K2736">
            <v>0</v>
          </cell>
          <cell r="L2736">
            <v>2549104.6799999997</v>
          </cell>
          <cell r="M2736">
            <v>360314.51</v>
          </cell>
        </row>
        <row r="2737">
          <cell r="H2737" t="str">
            <v>ASSISTENZA SOCIALE E SEGRETARIATO SOCIALE</v>
          </cell>
          <cell r="I2737" t="str">
            <v>SOFTWARE PER REALIZZAZIONE BANCA DATI</v>
          </cell>
          <cell r="J2737" t="str">
            <v>false</v>
          </cell>
          <cell r="K2737">
            <v>2162.46</v>
          </cell>
          <cell r="L2737">
            <v>2549104.6799999997</v>
          </cell>
          <cell r="M2737">
            <v>360314.51</v>
          </cell>
        </row>
        <row r="2738">
          <cell r="H2738" t="str">
            <v>ASSISTENZA SOCIALE E SEGRETARIATO SOCIALE</v>
          </cell>
          <cell r="I2738" t="str">
            <v>UTILIZZO SOMME PAC INFANZIA  - ACQUISTO DI BENI E SERVIZI</v>
          </cell>
          <cell r="J2738" t="str">
            <v>false</v>
          </cell>
          <cell r="K2738">
            <v>0</v>
          </cell>
          <cell r="L2738">
            <v>2549104.6799999997</v>
          </cell>
          <cell r="M2738">
            <v>360314.51</v>
          </cell>
        </row>
        <row r="2739">
          <cell r="H2739" t="str">
            <v>ASSISTENZA SOCIALE E SEGRETARIATO SOCIALE</v>
          </cell>
          <cell r="I2739" t="str">
            <v>FITTI PASSIVI</v>
          </cell>
          <cell r="J2739" t="str">
            <v>false</v>
          </cell>
          <cell r="K2739">
            <v>0</v>
          </cell>
          <cell r="L2739">
            <v>2549104.6799999997</v>
          </cell>
          <cell r="M2739">
            <v>360314.51</v>
          </cell>
        </row>
        <row r="2740">
          <cell r="H2740" t="str">
            <v>ASSISTENZA SOCIALE E SEGRETARIATO SOCIALE</v>
          </cell>
          <cell r="I2740" t="str">
            <v>PROVV. - UTILIZZO BENI DI TERZI &gt;&gt; PROVV. NOLEGGI DI ATTREZZATURE E MACCHINARI</v>
          </cell>
          <cell r="J2740" t="str">
            <v>false</v>
          </cell>
          <cell r="K2740">
            <v>596.19000000000005</v>
          </cell>
          <cell r="L2740">
            <v>2549104.6799999997</v>
          </cell>
          <cell r="M2740">
            <v>360314.51</v>
          </cell>
        </row>
        <row r="2741">
          <cell r="H2741" t="str">
            <v>ASSISTENZA SOCIALE E SEGRETARIATO SOCIALE</v>
          </cell>
          <cell r="I2741" t="str">
            <v>QUOTA DI COFINANZIAMENTO PIANO SOCIALE DI ZONA</v>
          </cell>
          <cell r="J2741" t="str">
            <v>false</v>
          </cell>
          <cell r="K2741">
            <v>584964</v>
          </cell>
          <cell r="L2741">
            <v>2549104.6799999997</v>
          </cell>
          <cell r="M2741">
            <v>360314.51</v>
          </cell>
        </row>
        <row r="2742">
          <cell r="H2742" t="str">
            <v>ASSISTENZA SOCIALE E SEGRETARIATO SOCIALE</v>
          </cell>
          <cell r="I2742" t="str">
            <v>FPV - PROVV. - PRESTAZIONI DI SERVIZIO &gt;&gt; PROVV. SERVIZI DI PULIZIA E LAVANDERIA</v>
          </cell>
          <cell r="J2742" t="str">
            <v>true</v>
          </cell>
          <cell r="K2742">
            <v>0</v>
          </cell>
          <cell r="L2742">
            <v>2549104.6799999997</v>
          </cell>
          <cell r="M2742">
            <v>360314.51</v>
          </cell>
        </row>
        <row r="2743">
          <cell r="H2743" t="str">
            <v>ASSISTENZA SOCIALE E SEGRETARIATO SOCIALE</v>
          </cell>
          <cell r="I2743" t="str">
            <v>FPV - SPESE PER LA FORMAZIONE E PERFEZIONAMENTO DEL PERSONALE</v>
          </cell>
          <cell r="J2743" t="str">
            <v>true</v>
          </cell>
          <cell r="K2743">
            <v>0</v>
          </cell>
          <cell r="L2743">
            <v>2549104.6799999997</v>
          </cell>
          <cell r="M2743">
            <v>360314.51</v>
          </cell>
        </row>
        <row r="2744">
          <cell r="H2744" t="str">
            <v>ASSISTENZA SOCIALE E SEGRETARIATO SOCIALE</v>
          </cell>
          <cell r="I2744" t="str">
            <v>AA INV - COMPLETAMENTO SISTEMAZIONE AREE ESTERNE  IMMOBILE ADIBITO AD INFRASTRUTTURA SOCIALE &gt;&gt; AA INV - COMPLETAMENTO SISTEMAZIONE AREE ESTERNE  IMMOBILE ADIBITO AD INFRASTRUTTURA SOCIALE</v>
          </cell>
          <cell r="J2744" t="str">
            <v>false</v>
          </cell>
          <cell r="K2744">
            <v>0</v>
          </cell>
          <cell r="L2744">
            <v>2549104.6799999997</v>
          </cell>
          <cell r="M2744">
            <v>360314.51</v>
          </cell>
        </row>
        <row r="2745">
          <cell r="H2745" t="str">
            <v>ASSISTENZA SOCIALE E SEGRETARIATO SOCIALE</v>
          </cell>
          <cell r="I2745" t="str">
            <v>EMOLUMENTI AL PERSONALE &gt;&gt; RETRIBUZIONI PERSONALE DI RUOLO</v>
          </cell>
          <cell r="J2745" t="str">
            <v>false</v>
          </cell>
          <cell r="K2745">
            <v>25922.27</v>
          </cell>
          <cell r="L2745">
            <v>2549104.6799999997</v>
          </cell>
          <cell r="M2745">
            <v>360314.51</v>
          </cell>
        </row>
        <row r="2746">
          <cell r="H2746" t="str">
            <v>ASSISTENZA SOCIALE E SEGRETARIATO SOCIALE</v>
          </cell>
          <cell r="I2746" t="str">
            <v>EMOLUMENTI AL PERSONALE &gt;&gt; ONERI RIFLESSI PERSONALE DI RUOLO</v>
          </cell>
          <cell r="J2746" t="str">
            <v>false</v>
          </cell>
          <cell r="K2746">
            <v>7598.23</v>
          </cell>
          <cell r="L2746">
            <v>2549104.6799999997</v>
          </cell>
          <cell r="M2746">
            <v>360314.51</v>
          </cell>
        </row>
        <row r="2747">
          <cell r="H2747" t="str">
            <v>ASSISTENZA SOCIALE E SEGRETARIATO SOCIALE</v>
          </cell>
          <cell r="I2747" t="str">
            <v>IRAP &gt;&gt; IRAP PERSONALE</v>
          </cell>
          <cell r="J2747" t="str">
            <v>false</v>
          </cell>
          <cell r="K2747">
            <v>2254.21</v>
          </cell>
          <cell r="L2747">
            <v>2549104.6799999997</v>
          </cell>
          <cell r="M2747">
            <v>360314.51</v>
          </cell>
        </row>
        <row r="2748">
          <cell r="H2748" t="str">
            <v>SERVIZI DEMOGRAFICI E CIMITERIALI</v>
          </cell>
          <cell r="I2748" t="str">
            <v>EMOLUMENTI AL PERSONALE &gt;&gt; RETRIBUZIONI PERSONALE DI RUOLO</v>
          </cell>
          <cell r="J2748" t="str">
            <v>false</v>
          </cell>
          <cell r="K2748">
            <v>22504.75</v>
          </cell>
          <cell r="L2748">
            <v>710459.78999999992</v>
          </cell>
          <cell r="M2748">
            <v>311425.17</v>
          </cell>
        </row>
        <row r="2749">
          <cell r="H2749" t="str">
            <v>SERVIZI DEMOGRAFICI E CIMITERIALI</v>
          </cell>
          <cell r="I2749" t="str">
            <v>EMOLUMENTI AL PERSONALE &gt;&gt; ONERI RIFLESSI PERSONALE DI RUOLO</v>
          </cell>
          <cell r="J2749" t="str">
            <v>false</v>
          </cell>
          <cell r="K2749">
            <v>5996.84</v>
          </cell>
          <cell r="L2749">
            <v>710459.78999999992</v>
          </cell>
          <cell r="M2749">
            <v>311425.17</v>
          </cell>
        </row>
        <row r="2750">
          <cell r="H2750" t="str">
            <v>SERVIZI DEMOGRAFICI E CIMITERIALI</v>
          </cell>
          <cell r="I2750" t="str">
            <v>IRAP &gt;&gt; IRAP PERSONALE</v>
          </cell>
          <cell r="J2750" t="str">
            <v>false</v>
          </cell>
          <cell r="K2750">
            <v>1913.04</v>
          </cell>
          <cell r="L2750">
            <v>710459.78999999992</v>
          </cell>
          <cell r="M2750">
            <v>311425.17</v>
          </cell>
        </row>
        <row r="2751">
          <cell r="H2751" t="str">
            <v>SERVIZI DEMOGRAFICI E CIMITERIALI</v>
          </cell>
          <cell r="I2751" t="str">
            <v>PROVV. ACQUISTO DI BENI &gt;&gt; PROVV. CARTA, CANCELLERIA E STAMPATI</v>
          </cell>
          <cell r="J2751" t="str">
            <v>false</v>
          </cell>
          <cell r="K2751">
            <v>114.55</v>
          </cell>
          <cell r="L2751">
            <v>710459.78999999992</v>
          </cell>
          <cell r="M2751">
            <v>311425.17</v>
          </cell>
        </row>
        <row r="2752">
          <cell r="H2752" t="str">
            <v>SERVIZI DEMOGRAFICI E CIMITERIALI</v>
          </cell>
          <cell r="I2752" t="str">
            <v>PROVV. ACQUISTO DI BENI &gt;&gt; PROVV. MATERIALE INFORMATICO</v>
          </cell>
          <cell r="J2752" t="str">
            <v>false</v>
          </cell>
          <cell r="K2752">
            <v>70.12</v>
          </cell>
          <cell r="L2752">
            <v>710459.78999999992</v>
          </cell>
          <cell r="M2752">
            <v>311425.17</v>
          </cell>
        </row>
        <row r="2753">
          <cell r="H2753" t="str">
            <v>SERVIZI DEMOGRAFICI E CIMITERIALI</v>
          </cell>
          <cell r="I2753" t="str">
            <v>PROVV. ACQUISTO DI BENI &gt;&gt; PROVV. ALTRI BENI E MATERIALI DI CONSUMO N.A.C.</v>
          </cell>
          <cell r="J2753" t="str">
            <v>false</v>
          </cell>
          <cell r="K2753">
            <v>0</v>
          </cell>
          <cell r="L2753">
            <v>710459.78999999992</v>
          </cell>
          <cell r="M2753">
            <v>311425.17</v>
          </cell>
        </row>
        <row r="2754">
          <cell r="H2754" t="str">
            <v>SERVIZI DEMOGRAFICI E CIMITERIALI</v>
          </cell>
          <cell r="I2754" t="str">
            <v>SERVIZI CIMITERIALI PRESTAZIONI DI SERVIZI</v>
          </cell>
          <cell r="J2754" t="str">
            <v>false</v>
          </cell>
          <cell r="K2754">
            <v>193571.36</v>
          </cell>
          <cell r="L2754">
            <v>710459.78999999992</v>
          </cell>
          <cell r="M2754">
            <v>311425.17</v>
          </cell>
        </row>
        <row r="2755">
          <cell r="H2755" t="str">
            <v>SERVIZI DEMOGRAFICI E CIMITERIALI</v>
          </cell>
          <cell r="I2755" t="str">
            <v>SERVIZI CIMITERIALI PRESTAZIONI DI SERVIZI</v>
          </cell>
          <cell r="J2755" t="str">
            <v>false</v>
          </cell>
          <cell r="K2755">
            <v>0</v>
          </cell>
          <cell r="L2755">
            <v>710459.78999999992</v>
          </cell>
          <cell r="M2755">
            <v>311425.17</v>
          </cell>
        </row>
        <row r="2756">
          <cell r="H2756" t="str">
            <v>SERVIZI DEMOGRAFICI E CIMITERIALI</v>
          </cell>
          <cell r="I2756" t="str">
            <v>PROVV. - PRESTAZIONI DI SERVIZIO &gt;&gt; PROVV. SERVIZI DI PULIZIA E LAVANDERIA</v>
          </cell>
          <cell r="J2756" t="str">
            <v>false</v>
          </cell>
          <cell r="K2756">
            <v>7813.3</v>
          </cell>
          <cell r="L2756">
            <v>710459.78999999992</v>
          </cell>
          <cell r="M2756">
            <v>311425.17</v>
          </cell>
        </row>
        <row r="2757">
          <cell r="H2757" t="str">
            <v>SERVIZI DEMOGRAFICI E CIMITERIALI</v>
          </cell>
          <cell r="I2757" t="str">
            <v>PROVV UTENZE COMUNALI &gt;&gt; PROVV - ENERGIA ELETTRICA</v>
          </cell>
          <cell r="J2757" t="str">
            <v>false</v>
          </cell>
          <cell r="K2757">
            <v>6436.25</v>
          </cell>
          <cell r="L2757">
            <v>710459.78999999992</v>
          </cell>
          <cell r="M2757">
            <v>311425.17</v>
          </cell>
        </row>
        <row r="2758">
          <cell r="H2758" t="str">
            <v>SERVIZI DEMOGRAFICI E CIMITERIALI</v>
          </cell>
          <cell r="I2758" t="str">
            <v>PROVV UTENZE COMUNALI &gt;&gt; PROVV - ACQUA</v>
          </cell>
          <cell r="J2758" t="str">
            <v>false</v>
          </cell>
          <cell r="K2758">
            <v>14440</v>
          </cell>
          <cell r="L2758">
            <v>710459.78999999992</v>
          </cell>
          <cell r="M2758">
            <v>311425.17</v>
          </cell>
        </row>
        <row r="2759">
          <cell r="H2759" t="str">
            <v>SERVIZI DEMOGRAFICI E CIMITERIALI</v>
          </cell>
          <cell r="I2759" t="str">
            <v>SERVIZI CIMITERIALI A CARICO DEL COMUNE (RECUPERO SALME, FUNERALI INDIGENTI)</v>
          </cell>
          <cell r="J2759" t="str">
            <v>false</v>
          </cell>
          <cell r="K2759">
            <v>0</v>
          </cell>
          <cell r="L2759">
            <v>710459.78999999992</v>
          </cell>
          <cell r="M2759">
            <v>311425.17</v>
          </cell>
        </row>
        <row r="2760">
          <cell r="H2760" t="str">
            <v>SERVIZI DEMOGRAFICI E CIMITERIALI</v>
          </cell>
          <cell r="I2760" t="str">
            <v>FPV - SERVIZI CIMITERIALI PRESTAZIONI DI SERVIZI</v>
          </cell>
          <cell r="J2760" t="str">
            <v>true</v>
          </cell>
          <cell r="K2760">
            <v>0</v>
          </cell>
          <cell r="L2760">
            <v>710459.78999999992</v>
          </cell>
          <cell r="M2760">
            <v>311425.17</v>
          </cell>
        </row>
        <row r="2761">
          <cell r="H2761" t="str">
            <v>SERVIZI DEMOGRAFICI E CIMITERIALI</v>
          </cell>
          <cell r="I2761" t="str">
            <v>CIM - MANUTENZIONE STRAORDINARIA CIMITERO.</v>
          </cell>
          <cell r="J2761" t="str">
            <v>false</v>
          </cell>
          <cell r="K2761">
            <v>8924.2199999999993</v>
          </cell>
          <cell r="L2761">
            <v>710459.78999999992</v>
          </cell>
          <cell r="M2761">
            <v>311425.17</v>
          </cell>
        </row>
        <row r="2762">
          <cell r="H2762" t="str">
            <v>SERVIZI DEMOGRAFICI E CIMITERIALI</v>
          </cell>
          <cell r="I2762" t="str">
            <v>CIM - MANUTENZIONE STRAORDINARIA CIMITERO.</v>
          </cell>
          <cell r="J2762" t="str">
            <v>false</v>
          </cell>
          <cell r="K2762">
            <v>10000</v>
          </cell>
          <cell r="L2762">
            <v>710459.78999999992</v>
          </cell>
          <cell r="M2762">
            <v>311425.17</v>
          </cell>
        </row>
        <row r="2763">
          <cell r="H2763" t="str">
            <v>SERVIZI DEMOGRAFICI E CIMITERIALI</v>
          </cell>
          <cell r="I2763" t="str">
            <v>AA VINC - RIQUALIFICAZIONE DEL CIMITERO</v>
          </cell>
          <cell r="J2763" t="str">
            <v>false</v>
          </cell>
          <cell r="K2763">
            <v>0</v>
          </cell>
          <cell r="L2763">
            <v>710459.78999999992</v>
          </cell>
          <cell r="M2763">
            <v>311425.17</v>
          </cell>
        </row>
        <row r="2764">
          <cell r="H2764" t="str">
            <v>SERVIZI DEMOGRAFICI E CIMITERIALI</v>
          </cell>
          <cell r="I2764" t="str">
            <v>AA VINC - RIQUALIFICAZIONE DEL CIMITERO</v>
          </cell>
          <cell r="J2764" t="str">
            <v>false</v>
          </cell>
          <cell r="K2764">
            <v>0</v>
          </cell>
          <cell r="L2764">
            <v>710459.78999999992</v>
          </cell>
          <cell r="M2764">
            <v>311425.17</v>
          </cell>
        </row>
        <row r="2765">
          <cell r="H2765" t="str">
            <v>SERVIZI DEMOGRAFICI E CIMITERIALI</v>
          </cell>
          <cell r="I2765" t="str">
            <v>AC - CONTENITORI RIFIUTI, SCALE E ALTRE ATTREZZATURE PER IL CIMITERO</v>
          </cell>
          <cell r="J2765" t="str">
            <v>false</v>
          </cell>
          <cell r="K2765">
            <v>0</v>
          </cell>
          <cell r="L2765">
            <v>710459.78999999992</v>
          </cell>
          <cell r="M2765">
            <v>311425.17</v>
          </cell>
        </row>
        <row r="2766">
          <cell r="H2766" t="str">
            <v>SERVIZI DEMOGRAFICI E CIMITERIALI</v>
          </cell>
          <cell r="I2766" t="str">
            <v>FPV - AA VINC - RIQUALIFICAZIONE DEL CIMITERO</v>
          </cell>
          <cell r="J2766" t="str">
            <v>true</v>
          </cell>
          <cell r="K2766">
            <v>0</v>
          </cell>
          <cell r="L2766">
            <v>710459.78999999992</v>
          </cell>
          <cell r="M2766">
            <v>311425.17</v>
          </cell>
        </row>
        <row r="2767">
          <cell r="H2767" t="str">
            <v>SERVIZI DEMOGRAFICI E CIMITERIALI</v>
          </cell>
          <cell r="I2767" t="str">
            <v>FPV - AA VINC - RIQUALIFICAZIONE DEL CIMITERO</v>
          </cell>
          <cell r="J2767" t="str">
            <v>true</v>
          </cell>
          <cell r="K2767">
            <v>0</v>
          </cell>
          <cell r="L2767">
            <v>710459.78999999992</v>
          </cell>
          <cell r="M2767">
            <v>311425.17</v>
          </cell>
        </row>
        <row r="2768">
          <cell r="H2768" t="str">
            <v>SERVIZI DEMOGRAFICI E CIMITERIALI</v>
          </cell>
          <cell r="I2768" t="str">
            <v>FPV - CIM - MANUTENZIONE STRAORDINARIA CIMITERO.</v>
          </cell>
          <cell r="J2768" t="str">
            <v>true</v>
          </cell>
          <cell r="K2768">
            <v>0</v>
          </cell>
          <cell r="L2768">
            <v>710459.78999999992</v>
          </cell>
          <cell r="M2768">
            <v>311425.17</v>
          </cell>
        </row>
        <row r="2769">
          <cell r="H2769" t="str">
            <v>ECONOMATO E PROVVEDITORATO</v>
          </cell>
          <cell r="I2769" t="str">
            <v>PROVV. - SPESE DI SANIFICAZIONE PER L'EMERGENZA SANITARIA COVID - 19</v>
          </cell>
          <cell r="J2769" t="str">
            <v>false</v>
          </cell>
          <cell r="K2769">
            <v>15353.2</v>
          </cell>
          <cell r="L2769">
            <v>267081.17000000004</v>
          </cell>
          <cell r="M2769">
            <v>88208.69</v>
          </cell>
        </row>
        <row r="2770">
          <cell r="H2770" t="str">
            <v>ECONOMATO E PROVVEDITORATO</v>
          </cell>
          <cell r="I2770" t="str">
            <v>PROVV. - SPESE DI SANIFICAZIONE PER L'EMERGENZA SANITARIA COVID - 19</v>
          </cell>
          <cell r="J2770" t="str">
            <v>false</v>
          </cell>
          <cell r="K2770">
            <v>0</v>
          </cell>
          <cell r="L2770">
            <v>267081.17000000004</v>
          </cell>
          <cell r="M2770">
            <v>88208.69</v>
          </cell>
        </row>
        <row r="2771">
          <cell r="H2771" t="str">
            <v>AMBIENTE E RANDAGISMO</v>
          </cell>
          <cell r="I2771" t="str">
            <v>PROVV UTENZE COMUNALI &gt;&gt; PROVV - ENERGIA ELETTRICA</v>
          </cell>
          <cell r="J2771" t="str">
            <v>false</v>
          </cell>
          <cell r="K2771">
            <v>0</v>
          </cell>
          <cell r="L2771">
            <v>837871.47999999986</v>
          </cell>
          <cell r="M2771">
            <v>280236.07999999996</v>
          </cell>
        </row>
        <row r="2772">
          <cell r="H2772" t="str">
            <v>AMBIENTE E RANDAGISMO</v>
          </cell>
          <cell r="I2772" t="str">
            <v>PROVV UTENZE COMUNALI &gt;&gt; PROVV - ACQUA</v>
          </cell>
          <cell r="J2772" t="str">
            <v>false</v>
          </cell>
          <cell r="K2772">
            <v>0</v>
          </cell>
          <cell r="L2772">
            <v>837871.47999999986</v>
          </cell>
          <cell r="M2772">
            <v>280236.07999999996</v>
          </cell>
        </row>
        <row r="2773">
          <cell r="H2773" t="str">
            <v>ECONOMATO E PROVVEDITORATO</v>
          </cell>
          <cell r="I2773" t="str">
            <v>FPV - PROVV. - SPESE DI SANIFICAZIONE PER L'EMERGENZA SANITARIA COVID - 19</v>
          </cell>
          <cell r="J2773" t="str">
            <v>true</v>
          </cell>
          <cell r="K2773">
            <v>0</v>
          </cell>
          <cell r="L2773">
            <v>267081.17000000004</v>
          </cell>
          <cell r="M2773">
            <v>88208.69</v>
          </cell>
        </row>
        <row r="2774">
          <cell r="H2774" t="str">
            <v>PROGETTAZIONE E REALIZZAZIONE OO.PP.</v>
          </cell>
          <cell r="I2774" t="str">
            <v>AC - ALLESTIMENTO HUB VACCINALE IN VIA ARENAZZA</v>
          </cell>
          <cell r="J2774" t="str">
            <v>false</v>
          </cell>
          <cell r="K2774">
            <v>0</v>
          </cell>
          <cell r="L2774">
            <v>1163359.8599999999</v>
          </cell>
          <cell r="M2774">
            <v>182592.27</v>
          </cell>
        </row>
        <row r="2775">
          <cell r="H2775" t="str">
            <v>PROGETTAZIONE E REALIZZAZIONE OO.PP.</v>
          </cell>
          <cell r="I2775" t="str">
            <v>AA VINC - ALLESTIMENTO HUB VACCINALE IN VIA ARENAZZA</v>
          </cell>
          <cell r="J2775" t="str">
            <v>false</v>
          </cell>
          <cell r="K2775">
            <v>127118.12</v>
          </cell>
          <cell r="L2775">
            <v>1163359.8599999999</v>
          </cell>
          <cell r="M2775">
            <v>182592.27</v>
          </cell>
        </row>
        <row r="2776">
          <cell r="H2776" t="str">
            <v>PROGETTAZIONE E REALIZZAZIONE OO.PP.</v>
          </cell>
          <cell r="I2776" t="str">
            <v>AA VINC - ALLESTIMENTO HUB VACCINALE IN VIA ARENAZZA</v>
          </cell>
          <cell r="J2776" t="str">
            <v>false</v>
          </cell>
          <cell r="K2776">
            <v>0</v>
          </cell>
          <cell r="L2776">
            <v>1163359.8599999999</v>
          </cell>
          <cell r="M2776">
            <v>182592.27</v>
          </cell>
        </row>
        <row r="2777">
          <cell r="H2777" t="str">
            <v>PROGETTAZIONE E REALIZZAZIONE OO.PP.</v>
          </cell>
          <cell r="I2777" t="str">
            <v>AA VINC - CENTRO EROGAZIONE SERVIZI AI CITTADINI IN C.DA IMPALATA</v>
          </cell>
          <cell r="J2777" t="str">
            <v>false</v>
          </cell>
          <cell r="K2777">
            <v>0</v>
          </cell>
          <cell r="L2777">
            <v>1163359.8599999999</v>
          </cell>
          <cell r="M2777">
            <v>182592.27</v>
          </cell>
        </row>
        <row r="2778">
          <cell r="H2778" t="str">
            <v>PROGETTAZIONE E REALIZZAZIONE OO.PP.</v>
          </cell>
          <cell r="I2778" t="str">
            <v>AA VINC - CENTRO EROGAZIONE SERVIZI AI CITTADINI IN C.DA IMPALATA</v>
          </cell>
          <cell r="J2778" t="str">
            <v>false</v>
          </cell>
          <cell r="K2778">
            <v>0</v>
          </cell>
          <cell r="L2778">
            <v>1163359.8599999999</v>
          </cell>
          <cell r="M2778">
            <v>182592.27</v>
          </cell>
        </row>
        <row r="2779">
          <cell r="H2779" t="str">
            <v>PROGETTAZIONE E REALIZZAZIONE OO.PP.</v>
          </cell>
          <cell r="I2779" t="str">
            <v>AA VINC - CENTRO EROGAZIONE SERVIZI AI CITTADINI IN C.DA ANTONELLI</v>
          </cell>
          <cell r="J2779" t="str">
            <v>false</v>
          </cell>
          <cell r="K2779">
            <v>0</v>
          </cell>
          <cell r="L2779">
            <v>1163359.8599999999</v>
          </cell>
          <cell r="M2779">
            <v>182592.27</v>
          </cell>
        </row>
        <row r="2780">
          <cell r="H2780" t="str">
            <v>PROGETTAZIONE E REALIZZAZIONE OO.PP.</v>
          </cell>
          <cell r="I2780" t="str">
            <v>AC - ACCESSI CONTROLLO E SICUREZZA SPIAGGE LIBERE - EMERGENZA SANITARIA COVID-19&gt;&gt;SOFTWARE</v>
          </cell>
          <cell r="J2780" t="str">
            <v>false</v>
          </cell>
          <cell r="K2780">
            <v>0</v>
          </cell>
          <cell r="L2780">
            <v>1163359.8599999999</v>
          </cell>
          <cell r="M2780">
            <v>182592.27</v>
          </cell>
        </row>
        <row r="2781">
          <cell r="H2781" t="str">
            <v>PROGETTAZIONE E REALIZZAZIONE OO.PP.</v>
          </cell>
          <cell r="I2781" t="str">
            <v>AC - ACCESSI CONTROLLO E SICUREZZA SPIAGGE LIBERE - EMERGENZA SANITARIA COVID-19&gt;&gt;ATTREZZATURA</v>
          </cell>
          <cell r="J2781" t="str">
            <v>false</v>
          </cell>
          <cell r="K2781">
            <v>0</v>
          </cell>
          <cell r="L2781">
            <v>1163359.8599999999</v>
          </cell>
          <cell r="M2781">
            <v>182592.27</v>
          </cell>
        </row>
        <row r="2782">
          <cell r="H2782" t="str">
            <v>AMBIENTE E RANDAGISMO</v>
          </cell>
          <cell r="I2782" t="str">
            <v>OO.UU. - MANUTENZIONE STRAORDINARIA CANILE E SERVIZI IGIENICI PUBBLICI</v>
          </cell>
          <cell r="J2782" t="str">
            <v>false</v>
          </cell>
          <cell r="K2782">
            <v>8500</v>
          </cell>
          <cell r="L2782">
            <v>837871.47999999986</v>
          </cell>
          <cell r="M2782">
            <v>280236.07999999996</v>
          </cell>
        </row>
        <row r="2783">
          <cell r="H2783" t="str">
            <v>AMBIENTE E RANDAGISMO</v>
          </cell>
          <cell r="I2783" t="str">
            <v>OO.UU. - MANUTENZIONE STRAORDINARIA CANILE E SERVIZI IGIENICI PUBBLICI</v>
          </cell>
          <cell r="J2783" t="str">
            <v>false</v>
          </cell>
          <cell r="K2783">
            <v>8000</v>
          </cell>
          <cell r="L2783">
            <v>837871.47999999986</v>
          </cell>
          <cell r="M2783">
            <v>280236.07999999996</v>
          </cell>
        </row>
        <row r="2784">
          <cell r="H2784" t="str">
            <v>PROGETTAZIONE E REALIZZAZIONE OO.PP.</v>
          </cell>
          <cell r="I2784" t="str">
            <v>FPV - AA VINC - CENTRO EROGAZIONE SERVIZI AI CITTADINI IN C.DA IMPALATA</v>
          </cell>
          <cell r="J2784" t="str">
            <v>true</v>
          </cell>
          <cell r="K2784">
            <v>0</v>
          </cell>
          <cell r="L2784">
            <v>1163359.8599999999</v>
          </cell>
          <cell r="M2784">
            <v>182592.27</v>
          </cell>
        </row>
        <row r="2785">
          <cell r="H2785" t="str">
            <v>PROGETTAZIONE E REALIZZAZIONE OO.PP.</v>
          </cell>
          <cell r="I2785" t="str">
            <v>FPV - AA VINC - ALLESTIMENTO HUB VACCINALE IN VIA ARENAZZA</v>
          </cell>
          <cell r="J2785" t="str">
            <v>true</v>
          </cell>
          <cell r="K2785">
            <v>0</v>
          </cell>
          <cell r="L2785">
            <v>1163359.8599999999</v>
          </cell>
          <cell r="M2785">
            <v>182592.27</v>
          </cell>
        </row>
        <row r="2786">
          <cell r="H2786" t="str">
            <v>AMBIENTE E RANDAGISMO</v>
          </cell>
          <cell r="I2786" t="str">
            <v>FPV - OO.UU. - MANUTENZIONE STRAORDINARIA CANILE E SERVIZI IGIENICI PUBBLICI</v>
          </cell>
          <cell r="J2786" t="str">
            <v>true</v>
          </cell>
          <cell r="K2786">
            <v>0</v>
          </cell>
          <cell r="L2786">
            <v>837871.47999999986</v>
          </cell>
          <cell r="M2786">
            <v>280236.07999999996</v>
          </cell>
        </row>
        <row r="2787">
          <cell r="H2787" t="str">
            <v>SUAP, COMMERCIO, P.S. E POLIZIA AMMINISTRATIVA</v>
          </cell>
          <cell r="I2787" t="str">
            <v>PROVV. ACQUISTO DI BENI &gt;&gt; PROVV. CARTA, CANCELLERIA E STAMPATI</v>
          </cell>
          <cell r="J2787" t="str">
            <v>false</v>
          </cell>
          <cell r="K2787">
            <v>276.12</v>
          </cell>
          <cell r="L2787">
            <v>308802.82999999996</v>
          </cell>
          <cell r="M2787">
            <v>233537.59999999998</v>
          </cell>
        </row>
        <row r="2788">
          <cell r="H2788" t="str">
            <v>SUAP, COMMERCIO, P.S. E POLIZIA AMMINISTRATIVA</v>
          </cell>
          <cell r="I2788" t="str">
            <v>PROVV. ACQUISTO DI BENI &gt;&gt; PROVV. MATERIALE INFORMATICO</v>
          </cell>
          <cell r="J2788" t="str">
            <v>false</v>
          </cell>
          <cell r="K2788">
            <v>6.91</v>
          </cell>
          <cell r="L2788">
            <v>308802.82999999996</v>
          </cell>
          <cell r="M2788">
            <v>233537.59999999998</v>
          </cell>
        </row>
        <row r="2789">
          <cell r="H2789" t="str">
            <v>SUAP, COMMERCIO, P.S. E POLIZIA AMMINISTRATIVA</v>
          </cell>
          <cell r="I2789" t="str">
            <v>PROVV. ACQUISTO DI BENI &gt;&gt; PROVV. ALTRI BENI E MATERIALI DI CONSUMO N.A.C.</v>
          </cell>
          <cell r="J2789" t="str">
            <v>false</v>
          </cell>
          <cell r="K2789">
            <v>41</v>
          </cell>
          <cell r="L2789">
            <v>308802.82999999996</v>
          </cell>
          <cell r="M2789">
            <v>233537.59999999998</v>
          </cell>
        </row>
        <row r="2790">
          <cell r="H2790" t="str">
            <v>SUAP, COMMERCIO, P.S. E POLIZIA AMMINISTRATIVA</v>
          </cell>
          <cell r="I2790" t="str">
            <v>PROVV. - PRESTAZIONI DI SERVIZIO &gt;&gt; PROVV. ALTRE SPESE PER SERVIZI AMMINISTRATIVI</v>
          </cell>
          <cell r="J2790" t="str">
            <v>false</v>
          </cell>
          <cell r="K2790">
            <v>0</v>
          </cell>
          <cell r="L2790">
            <v>308802.82999999996</v>
          </cell>
          <cell r="M2790">
            <v>233537.59999999998</v>
          </cell>
        </row>
        <row r="2791">
          <cell r="H2791" t="str">
            <v>SUAP, COMMERCIO, P.S. E POLIZIA AMMINISTRATIVA</v>
          </cell>
          <cell r="I2791" t="str">
            <v>AC - CONTRIBUTI AGLI INVESTIMENTI DELLE IMPRESE PER L'EMERGENZA SANITARIA COVID - 19</v>
          </cell>
          <cell r="J2791" t="str">
            <v>false</v>
          </cell>
          <cell r="K2791">
            <v>0</v>
          </cell>
          <cell r="L2791">
            <v>308802.82999999996</v>
          </cell>
          <cell r="M2791">
            <v>233537.59999999998</v>
          </cell>
        </row>
        <row r="2792">
          <cell r="H2792" t="str">
            <v>SUAP, COMMERCIO, P.S. E POLIZIA AMMINISTRATIVA</v>
          </cell>
          <cell r="I2792" t="str">
            <v>EMOLUMENTI AL PERSONALE &gt;&gt; RETRIBUZIONI PERSONALE DI RUOLO</v>
          </cell>
          <cell r="J2792" t="str">
            <v>false</v>
          </cell>
          <cell r="K2792">
            <v>157012.53</v>
          </cell>
          <cell r="L2792">
            <v>308802.82999999996</v>
          </cell>
          <cell r="M2792">
            <v>233537.59999999998</v>
          </cell>
        </row>
        <row r="2793">
          <cell r="H2793" t="str">
            <v>SUAP, COMMERCIO, P.S. E POLIZIA AMMINISTRATIVA</v>
          </cell>
          <cell r="I2793" t="str">
            <v>EMOLUMENTI AL PERSONALE &gt;&gt; ONERI RIFLESSI PERSONALE DI RUOLO</v>
          </cell>
          <cell r="J2793" t="str">
            <v>false</v>
          </cell>
          <cell r="K2793">
            <v>45529.55</v>
          </cell>
          <cell r="L2793">
            <v>308802.82999999996</v>
          </cell>
          <cell r="M2793">
            <v>233537.59999999998</v>
          </cell>
        </row>
        <row r="2794">
          <cell r="H2794" t="str">
            <v>SUAP, COMMERCIO, P.S. E POLIZIA AMMINISTRATIVA</v>
          </cell>
          <cell r="I2794" t="str">
            <v>IRAP &gt;&gt; IRAP PERSONALE</v>
          </cell>
          <cell r="J2794" t="str">
            <v>false</v>
          </cell>
          <cell r="K2794">
            <v>13588.43</v>
          </cell>
          <cell r="L2794">
            <v>308802.82999999996</v>
          </cell>
          <cell r="M2794">
            <v>233537.59999999998</v>
          </cell>
        </row>
        <row r="2795">
          <cell r="H2795" t="str">
            <v>SUAP, COMMERCIO, P.S. E POLIZIA AMMINISTRATIVA</v>
          </cell>
          <cell r="I2795" t="str">
            <v>PROVV. - IMPOSTE E TASSE &gt;&gt; PROVV. TASSA AUTOMOBILISTICA</v>
          </cell>
          <cell r="J2795" t="str">
            <v>false</v>
          </cell>
          <cell r="K2795">
            <v>183.15</v>
          </cell>
          <cell r="L2795">
            <v>308802.82999999996</v>
          </cell>
          <cell r="M2795">
            <v>233537.59999999998</v>
          </cell>
        </row>
        <row r="2796">
          <cell r="H2796" t="str">
            <v>SUAP, COMMERCIO, P.S. E POLIZIA AMMINISTRATIVA</v>
          </cell>
          <cell r="I2796" t="str">
            <v>IRAP SU EMOLUMENTI ISTRUTTORIA PRATICHE SUAP E CARBURANTI</v>
          </cell>
          <cell r="J2796" t="str">
            <v>false</v>
          </cell>
          <cell r="K2796">
            <v>0</v>
          </cell>
          <cell r="L2796">
            <v>308802.82999999996</v>
          </cell>
          <cell r="M2796">
            <v>233537.59999999998</v>
          </cell>
        </row>
        <row r="2797">
          <cell r="H2797" t="str">
            <v>SUAP, COMMERCIO, P.S. E POLIZIA AMMINISTRATIVA</v>
          </cell>
          <cell r="I2797" t="str">
            <v>PROVV. ACQUISTO DI BENI &gt;&gt; PROVV. GIORNALI E RIVISTE</v>
          </cell>
          <cell r="J2797" t="str">
            <v>false</v>
          </cell>
          <cell r="K2797">
            <v>1395.29</v>
          </cell>
          <cell r="L2797">
            <v>308802.82999999996</v>
          </cell>
          <cell r="M2797">
            <v>233537.59999999998</v>
          </cell>
        </row>
        <row r="2798">
          <cell r="H2798" t="str">
            <v>SUAP, COMMERCIO, P.S. E POLIZIA AMMINISTRATIVA</v>
          </cell>
          <cell r="I2798" t="str">
            <v>PROVV. ACQUISTO DI BENI &gt;&gt; PROVV. CARTA, CANCELLERIA E STAMPATI</v>
          </cell>
          <cell r="J2798" t="str">
            <v>false</v>
          </cell>
          <cell r="K2798">
            <v>552.24</v>
          </cell>
          <cell r="L2798">
            <v>308802.82999999996</v>
          </cell>
          <cell r="M2798">
            <v>233537.59999999998</v>
          </cell>
        </row>
        <row r="2799">
          <cell r="H2799" t="str">
            <v>SUAP, COMMERCIO, P.S. E POLIZIA AMMINISTRATIVA</v>
          </cell>
          <cell r="I2799" t="str">
            <v>PROVV. ACQUISTO DI BENI &gt;&gt; PROVV. MATERIALE INFORMATICO</v>
          </cell>
          <cell r="J2799" t="str">
            <v>false</v>
          </cell>
          <cell r="K2799">
            <v>164.23</v>
          </cell>
          <cell r="L2799">
            <v>308802.82999999996</v>
          </cell>
          <cell r="M2799">
            <v>233537.59999999998</v>
          </cell>
        </row>
        <row r="2800">
          <cell r="H2800" t="str">
            <v>SUAP, COMMERCIO, P.S. E POLIZIA AMMINISTRATIVA</v>
          </cell>
          <cell r="I2800" t="str">
            <v>PROVV. ACQUISTO DI BENI &gt;&gt; PROVV. ALTRI BENI E MATERIALI DI CONSUMO N.A.C.</v>
          </cell>
          <cell r="J2800" t="str">
            <v>false</v>
          </cell>
          <cell r="K2800">
            <v>8</v>
          </cell>
          <cell r="L2800">
            <v>308802.82999999996</v>
          </cell>
          <cell r="M2800">
            <v>233537.59999999998</v>
          </cell>
        </row>
        <row r="2801">
          <cell r="H2801" t="str">
            <v>SUAP, COMMERCIO, P.S. E POLIZIA AMMINISTRATIVA</v>
          </cell>
          <cell r="I2801" t="str">
            <v>BENI DI CONSUMO</v>
          </cell>
          <cell r="J2801" t="str">
            <v>false</v>
          </cell>
          <cell r="K2801">
            <v>0</v>
          </cell>
          <cell r="L2801">
            <v>308802.82999999996</v>
          </cell>
          <cell r="M2801">
            <v>233537.59999999998</v>
          </cell>
        </row>
        <row r="2802">
          <cell r="H2802" t="str">
            <v>SUAP, COMMERCIO, P.S. E POLIZIA AMMINISTRATIVA</v>
          </cell>
          <cell r="I2802" t="str">
            <v>SPESE PER LA FORMAZIONE E PERFEZIONAMENTO DEL PERSONALE</v>
          </cell>
          <cell r="J2802" t="str">
            <v>false</v>
          </cell>
          <cell r="K2802">
            <v>1300</v>
          </cell>
          <cell r="L2802">
            <v>308802.82999999996</v>
          </cell>
          <cell r="M2802">
            <v>233537.59999999998</v>
          </cell>
        </row>
        <row r="2803">
          <cell r="H2803" t="str">
            <v>SUAP, COMMERCIO, P.S. E POLIZIA AMMINISTRATIVA</v>
          </cell>
          <cell r="I2803" t="str">
            <v>LAVORO INTERINALE</v>
          </cell>
          <cell r="J2803" t="str">
            <v>false</v>
          </cell>
          <cell r="K2803">
            <v>40000</v>
          </cell>
          <cell r="L2803">
            <v>308802.82999999996</v>
          </cell>
          <cell r="M2803">
            <v>233537.59999999998</v>
          </cell>
        </row>
        <row r="2804">
          <cell r="H2804" t="str">
            <v>SUAP, COMMERCIO, P.S. E POLIZIA AMMINISTRATIVA</v>
          </cell>
          <cell r="I2804" t="str">
            <v>ISTRUTTORIA PRATICHE SUAP E CARBURANTI</v>
          </cell>
          <cell r="J2804" t="str">
            <v>false</v>
          </cell>
          <cell r="K2804">
            <v>0</v>
          </cell>
          <cell r="L2804">
            <v>308802.82999999996</v>
          </cell>
          <cell r="M2804">
            <v>233537.59999999998</v>
          </cell>
        </row>
        <row r="2805">
          <cell r="H2805" t="str">
            <v>SUAP, COMMERCIO, P.S. E POLIZIA AMMINISTRATIVA</v>
          </cell>
          <cell r="I2805" t="str">
            <v>PROVV. - PRESTAZIONI DI SERVIZIO &gt;&gt; PROVV. SERVIZI DI PULIZIA E LAVANDERIA</v>
          </cell>
          <cell r="J2805" t="str">
            <v>false</v>
          </cell>
          <cell r="K2805">
            <v>4384.55</v>
          </cell>
          <cell r="L2805">
            <v>308802.82999999996</v>
          </cell>
          <cell r="M2805">
            <v>233537.59999999998</v>
          </cell>
        </row>
        <row r="2806">
          <cell r="H2806" t="str">
            <v>SUAP, COMMERCIO, P.S. E POLIZIA AMMINISTRATIVA</v>
          </cell>
          <cell r="I2806" t="str">
            <v>PROVV. - PRESTAZIONI DI SERVIZIO &gt;&gt; PROVV. ALTRE SPESE PER SERVIZI AMMINISTRATIVI</v>
          </cell>
          <cell r="J2806" t="str">
            <v>false</v>
          </cell>
          <cell r="K2806">
            <v>0</v>
          </cell>
          <cell r="L2806">
            <v>308802.82999999996</v>
          </cell>
          <cell r="M2806">
            <v>233537.59999999998</v>
          </cell>
        </row>
        <row r="2807">
          <cell r="H2807" t="str">
            <v>SUAP, COMMERCIO, P.S. E POLIZIA AMMINISTRATIVA</v>
          </cell>
          <cell r="I2807" t="str">
            <v>PROMOZIONE  ATTIVITÀ FIERISTICHE, MERCATALI E  COMMERCIALI E INTERVENTI VARI PER LA GESTIONE DELLE AREE MERCATALI</v>
          </cell>
          <cell r="J2807" t="str">
            <v>false</v>
          </cell>
          <cell r="K2807">
            <v>1620</v>
          </cell>
          <cell r="L2807">
            <v>308802.82999999996</v>
          </cell>
          <cell r="M2807">
            <v>233537.59999999998</v>
          </cell>
        </row>
        <row r="2808">
          <cell r="H2808" t="str">
            <v>SUAP, COMMERCIO, P.S. E POLIZIA AMMINISTRATIVA</v>
          </cell>
          <cell r="I2808" t="str">
            <v>PRESTAZIONI DI SERVIZIO</v>
          </cell>
          <cell r="J2808" t="str">
            <v>false</v>
          </cell>
          <cell r="K2808">
            <v>0</v>
          </cell>
          <cell r="L2808">
            <v>308802.82999999996</v>
          </cell>
          <cell r="M2808">
            <v>233537.59999999998</v>
          </cell>
        </row>
        <row r="2809">
          <cell r="H2809" t="str">
            <v>SUAP, COMMERCIO, P.S. E POLIZIA AMMINISTRATIVA</v>
          </cell>
          <cell r="I2809" t="str">
            <v>INIZIATIVE E PROGETTI DI DIVULGAZIONE E PROMOZIONE ATTIVITÀ COMMERCIALI, FIERISTICHE E AREE MERCATALI</v>
          </cell>
          <cell r="J2809" t="str">
            <v>false</v>
          </cell>
          <cell r="K2809">
            <v>5700</v>
          </cell>
          <cell r="L2809">
            <v>308802.82999999996</v>
          </cell>
          <cell r="M2809">
            <v>233537.59999999998</v>
          </cell>
        </row>
        <row r="2810">
          <cell r="H2810" t="str">
            <v>SUAP, COMMERCIO, P.S. E POLIZIA AMMINISTRATIVA</v>
          </cell>
          <cell r="I2810" t="str">
            <v>SERVIZI DI GESTIONE E MANUTENZIONE SOFTWARE</v>
          </cell>
          <cell r="J2810" t="str">
            <v>false</v>
          </cell>
          <cell r="K2810">
            <v>1440</v>
          </cell>
          <cell r="L2810">
            <v>308802.82999999996</v>
          </cell>
          <cell r="M2810">
            <v>233537.59999999998</v>
          </cell>
        </row>
        <row r="2811">
          <cell r="H2811" t="str">
            <v>SUAP, COMMERCIO, P.S. E POLIZIA AMMINISTRATIVA</v>
          </cell>
          <cell r="I2811" t="str">
            <v>REDAZIONE DOCUMENTO STRATEGICO DEL COMMERCIO</v>
          </cell>
          <cell r="J2811" t="str">
            <v>false</v>
          </cell>
          <cell r="K2811">
            <v>0</v>
          </cell>
          <cell r="L2811">
            <v>308802.82999999996</v>
          </cell>
          <cell r="M2811">
            <v>233537.59999999998</v>
          </cell>
        </row>
        <row r="2812">
          <cell r="H2812" t="str">
            <v>SUAP, COMMERCIO, P.S. E POLIZIA AMMINISTRATIVA</v>
          </cell>
          <cell r="I2812" t="str">
            <v>PROVV. - UTILIZZO BENI DI TERZI &gt;&gt; PROVV. NOLEGGI DI ATTREZZATURE E MACCHINARI</v>
          </cell>
          <cell r="J2812" t="str">
            <v>false</v>
          </cell>
          <cell r="K2812">
            <v>496.04</v>
          </cell>
          <cell r="L2812">
            <v>308802.82999999996</v>
          </cell>
          <cell r="M2812">
            <v>233537.59999999998</v>
          </cell>
        </row>
        <row r="2813">
          <cell r="H2813" t="str">
            <v>SUAP, COMMERCIO, P.S. E POLIZIA AMMINISTRATIVA</v>
          </cell>
          <cell r="I2813" t="str">
            <v>BORSE LAVORO PER I GIOVANI</v>
          </cell>
          <cell r="J2813" t="str">
            <v>false</v>
          </cell>
          <cell r="K2813">
            <v>0</v>
          </cell>
          <cell r="L2813">
            <v>308802.82999999996</v>
          </cell>
          <cell r="M2813">
            <v>233537.59999999998</v>
          </cell>
        </row>
        <row r="2814">
          <cell r="H2814" t="str">
            <v>SUAP, COMMERCIO, P.S. E POLIZIA AMMINISTRATIVA</v>
          </cell>
          <cell r="I2814" t="str">
            <v>PERSONALE DI ALTRI ENTI IN COMANDO - CONVENZIONE - DISTACCO - ASSEGNAZIONE TEMPORANEA</v>
          </cell>
          <cell r="J2814" t="str">
            <v>false</v>
          </cell>
          <cell r="K2814">
            <v>0</v>
          </cell>
          <cell r="L2814">
            <v>308802.82999999996</v>
          </cell>
          <cell r="M2814">
            <v>233537.59999999998</v>
          </cell>
        </row>
        <row r="2815">
          <cell r="H2815" t="str">
            <v>SUAP, COMMERCIO, P.S. E POLIZIA AMMINISTRATIVA</v>
          </cell>
          <cell r="I2815" t="str">
            <v>TR - REALIZZAZIONE NUOVO MERCATO ITTICO</v>
          </cell>
          <cell r="J2815" t="str">
            <v>false</v>
          </cell>
          <cell r="K2815">
            <v>0</v>
          </cell>
          <cell r="L2815">
            <v>308802.82999999996</v>
          </cell>
          <cell r="M2815">
            <v>233537.59999999998</v>
          </cell>
        </row>
        <row r="2816">
          <cell r="H2816" t="str">
            <v>SUAP, COMMERCIO, P.S. E POLIZIA AMMINISTRATIVA</v>
          </cell>
          <cell r="I2816" t="str">
            <v>AC - BENI MOBILI, ARREDI, SOFTWARE E ATTREZZATURE</v>
          </cell>
          <cell r="J2816" t="str">
            <v>false</v>
          </cell>
          <cell r="K2816">
            <v>0</v>
          </cell>
          <cell r="L2816">
            <v>308802.82999999996</v>
          </cell>
          <cell r="M2816">
            <v>233537.59999999998</v>
          </cell>
        </row>
        <row r="2817">
          <cell r="H2817" t="str">
            <v>RISORSE DEL MARE</v>
          </cell>
          <cell r="I2817" t="str">
            <v>EMOLUMENTI AL PERSONALE &gt;&gt; RETRIBUZIONI PERSONALE DI RUOLO</v>
          </cell>
          <cell r="J2817" t="str">
            <v>false</v>
          </cell>
          <cell r="K2817">
            <v>0</v>
          </cell>
          <cell r="L2817">
            <v>118116.72999999998</v>
          </cell>
          <cell r="M2817">
            <v>0</v>
          </cell>
        </row>
        <row r="2818">
          <cell r="H2818" t="str">
            <v>VERDE PUBBLICO</v>
          </cell>
          <cell r="I2818" t="str">
            <v>EMOLUMENTI AL PERSONALE &gt;&gt; RETRIBUZIONI PERSONALE DI RUOLO</v>
          </cell>
          <cell r="J2818" t="str">
            <v>false</v>
          </cell>
          <cell r="K2818">
            <v>0</v>
          </cell>
          <cell r="L2818">
            <v>729546.82000000007</v>
          </cell>
          <cell r="M2818">
            <v>72722.070000000007</v>
          </cell>
        </row>
        <row r="2819">
          <cell r="H2819" t="str">
            <v>VERDE PUBBLICO</v>
          </cell>
          <cell r="I2819" t="str">
            <v>EMOLUMENTI AL PERSONALE &gt;&gt; ONERI RIFLESSI PERSONALE DI RUOLO</v>
          </cell>
          <cell r="J2819" t="str">
            <v>false</v>
          </cell>
          <cell r="K2819">
            <v>0</v>
          </cell>
          <cell r="L2819">
            <v>729546.82000000007</v>
          </cell>
          <cell r="M2819">
            <v>72722.070000000007</v>
          </cell>
        </row>
        <row r="2820">
          <cell r="H2820" t="str">
            <v>AGRICOLTURA E CONTRADE</v>
          </cell>
          <cell r="I2820" t="str">
            <v>EMOLUMENTI AL PERSONALE &gt;&gt; RETRIBUZIONI PERSONALE DI RUOLO</v>
          </cell>
          <cell r="J2820" t="str">
            <v>false</v>
          </cell>
          <cell r="K2820">
            <v>29937.51</v>
          </cell>
          <cell r="L2820">
            <v>72585.680000000008</v>
          </cell>
          <cell r="M2820">
            <v>53147.5</v>
          </cell>
        </row>
        <row r="2821">
          <cell r="H2821" t="str">
            <v>AGRICOLTURA E CONTRADE</v>
          </cell>
          <cell r="I2821" t="str">
            <v>EMOLUMENTI AL PERSONALE &gt;&gt; ONERI RIFLESSI PERSONALE DI RUOLO</v>
          </cell>
          <cell r="J2821" t="str">
            <v>false</v>
          </cell>
          <cell r="K2821">
            <v>8768.1200000000008</v>
          </cell>
          <cell r="L2821">
            <v>72585.680000000008</v>
          </cell>
          <cell r="M2821">
            <v>53147.5</v>
          </cell>
        </row>
        <row r="2822">
          <cell r="H2822" t="str">
            <v>AGRICOLTURA E CONTRADE</v>
          </cell>
          <cell r="I2822" t="str">
            <v>EMOLUMENTI AL PERSONALE &gt;&gt; RETRIBUZIONI PERSONALE PROVVISORIO</v>
          </cell>
          <cell r="J2822" t="str">
            <v>false</v>
          </cell>
          <cell r="K2822">
            <v>11038.95</v>
          </cell>
          <cell r="L2822">
            <v>72585.680000000008</v>
          </cell>
          <cell r="M2822">
            <v>53147.5</v>
          </cell>
        </row>
        <row r="2823">
          <cell r="H2823" t="str">
            <v>AGRICOLTURA E CONTRADE</v>
          </cell>
          <cell r="I2823" t="str">
            <v>EMOLUMENTI AL PERSONALE &gt;&gt; ONERI RIFLESSI PERSONALE PROVVISORIO</v>
          </cell>
          <cell r="J2823" t="str">
            <v>false</v>
          </cell>
          <cell r="K2823">
            <v>3402.92</v>
          </cell>
          <cell r="L2823">
            <v>72585.680000000008</v>
          </cell>
          <cell r="M2823">
            <v>53147.5</v>
          </cell>
        </row>
        <row r="2824">
          <cell r="H2824" t="str">
            <v>VERDE PUBBLICO</v>
          </cell>
          <cell r="I2824" t="str">
            <v>IRAP &gt;&gt; IRAP PERSONALE</v>
          </cell>
          <cell r="J2824" t="str">
            <v>false</v>
          </cell>
          <cell r="K2824">
            <v>0</v>
          </cell>
          <cell r="L2824">
            <v>729546.82000000007</v>
          </cell>
          <cell r="M2824">
            <v>72722.070000000007</v>
          </cell>
        </row>
        <row r="2825">
          <cell r="H2825" t="str">
            <v>AGRICOLTURA E CONTRADE</v>
          </cell>
          <cell r="I2825" t="str">
            <v>IRAP &gt;&gt; IRAP PERSONALE</v>
          </cell>
          <cell r="J2825" t="str">
            <v>false</v>
          </cell>
          <cell r="K2825">
            <v>2590.1799999999998</v>
          </cell>
          <cell r="L2825">
            <v>72585.680000000008</v>
          </cell>
          <cell r="M2825">
            <v>53147.5</v>
          </cell>
        </row>
        <row r="2826">
          <cell r="H2826" t="str">
            <v>AGRICOLTURA E CONTRADE</v>
          </cell>
          <cell r="I2826" t="str">
            <v>IRAP  &gt;&gt; IRAP PERSONALE PROVVISORIO</v>
          </cell>
          <cell r="J2826" t="str">
            <v>false</v>
          </cell>
          <cell r="K2826">
            <v>957.18</v>
          </cell>
          <cell r="L2826">
            <v>72585.680000000008</v>
          </cell>
          <cell r="M2826">
            <v>53147.5</v>
          </cell>
        </row>
        <row r="2827">
          <cell r="H2827" t="str">
            <v>AGRICOLTURA E CONTRADE</v>
          </cell>
          <cell r="I2827" t="str">
            <v>AA VINC - PUGLIA PARTECIPA COMPAGNIA CAROSELLO&gt;&gt;IRAP</v>
          </cell>
          <cell r="J2827" t="str">
            <v>false</v>
          </cell>
          <cell r="K2827">
            <v>510</v>
          </cell>
          <cell r="L2827">
            <v>72585.680000000008</v>
          </cell>
          <cell r="M2827">
            <v>53147.5</v>
          </cell>
        </row>
        <row r="2828">
          <cell r="H2828" t="str">
            <v>RISORSE DEL MARE</v>
          </cell>
          <cell r="I2828" t="str">
            <v>PROVV. ACQUISTO DI BENI &gt;&gt; PROVV. CARTA, CANCELLERIA E STAMPATI</v>
          </cell>
          <cell r="J2828" t="str">
            <v>false</v>
          </cell>
          <cell r="K2828">
            <v>251.28</v>
          </cell>
          <cell r="L2828">
            <v>118116.72999999998</v>
          </cell>
          <cell r="M2828">
            <v>0</v>
          </cell>
        </row>
        <row r="2829">
          <cell r="H2829" t="str">
            <v>RISORSE DEL MARE</v>
          </cell>
          <cell r="I2829" t="str">
            <v>PROVV. ACQUISTO DI BENI &gt;&gt; PROVV. MATERIALE INFORMATICO</v>
          </cell>
          <cell r="J2829" t="str">
            <v>false</v>
          </cell>
          <cell r="K2829">
            <v>41.37</v>
          </cell>
          <cell r="L2829">
            <v>118116.72999999998</v>
          </cell>
          <cell r="M2829">
            <v>0</v>
          </cell>
        </row>
        <row r="2830">
          <cell r="H2830" t="str">
            <v>RISORSE DEL MARE</v>
          </cell>
          <cell r="I2830" t="str">
            <v>PROVV. ACQUISTO DI BENI &gt;&gt; PROVV. ALTRI BENI E MATERIALI DI CONSUMO N.A.C.</v>
          </cell>
          <cell r="J2830" t="str">
            <v>false</v>
          </cell>
          <cell r="K2830">
            <v>0</v>
          </cell>
          <cell r="L2830">
            <v>118116.72999999998</v>
          </cell>
          <cell r="M2830">
            <v>0</v>
          </cell>
        </row>
        <row r="2831">
          <cell r="H2831" t="str">
            <v>RISORSE DEL MARE</v>
          </cell>
          <cell r="I2831" t="str">
            <v>RISORSE DEL MARE - PRESTAZIONI DI SERVIZI</v>
          </cell>
          <cell r="J2831" t="str">
            <v>false</v>
          </cell>
          <cell r="K2831">
            <v>0</v>
          </cell>
          <cell r="L2831">
            <v>118116.72999999998</v>
          </cell>
          <cell r="M2831">
            <v>0</v>
          </cell>
        </row>
        <row r="2832">
          <cell r="H2832" t="str">
            <v>RISORSE DEL MARE</v>
          </cell>
          <cell r="I2832" t="str">
            <v>CP - INTERVENTI DI RICOSTRUZIONE E MIGLIORAMENTO DELL'ECOSISTEMA FORESTALE</v>
          </cell>
          <cell r="J2832" t="str">
            <v>false</v>
          </cell>
          <cell r="K2832">
            <v>0</v>
          </cell>
          <cell r="L2832">
            <v>118116.72999999998</v>
          </cell>
          <cell r="M2832">
            <v>0</v>
          </cell>
        </row>
        <row r="2833">
          <cell r="H2833" t="str">
            <v>RISORSE DEL MARE</v>
          </cell>
          <cell r="I2833" t="str">
            <v>PROVV. - PRESTAZIONI DI SERVIZIO &gt;&gt; PROVV. ALTRE SPESE PER SERVIZI AMMINISTRATIVI</v>
          </cell>
          <cell r="J2833" t="str">
            <v>false</v>
          </cell>
          <cell r="K2833">
            <v>0</v>
          </cell>
          <cell r="L2833">
            <v>118116.72999999998</v>
          </cell>
          <cell r="M2833">
            <v>0</v>
          </cell>
        </row>
        <row r="2834">
          <cell r="H2834" t="str">
            <v>RISORSE DEL MARE</v>
          </cell>
          <cell r="I2834" t="str">
            <v>SERVIZIO SICUREZZA SPIAGGE</v>
          </cell>
          <cell r="J2834" t="str">
            <v>false</v>
          </cell>
          <cell r="K2834">
            <v>0</v>
          </cell>
          <cell r="L2834">
            <v>118116.72999999998</v>
          </cell>
          <cell r="M2834">
            <v>0</v>
          </cell>
        </row>
        <row r="2835">
          <cell r="H2835" t="str">
            <v>RISORSE DEL MARE</v>
          </cell>
          <cell r="I2835" t="str">
            <v>PESCATURISMO</v>
          </cell>
          <cell r="J2835" t="str">
            <v>false</v>
          </cell>
          <cell r="K2835">
            <v>0</v>
          </cell>
          <cell r="L2835">
            <v>118116.72999999998</v>
          </cell>
          <cell r="M2835">
            <v>0</v>
          </cell>
        </row>
        <row r="2836">
          <cell r="H2836" t="str">
            <v>VERDE PUBBLICO</v>
          </cell>
          <cell r="I2836" t="str">
            <v>SPESE PER LA FORMAZIONE E PERFEZIONAMENTO DEL PERSONALE</v>
          </cell>
          <cell r="J2836" t="str">
            <v>false</v>
          </cell>
          <cell r="K2836">
            <v>0</v>
          </cell>
          <cell r="L2836">
            <v>729546.82000000007</v>
          </cell>
          <cell r="M2836">
            <v>72722.070000000007</v>
          </cell>
        </row>
        <row r="2837">
          <cell r="H2837" t="str">
            <v>AGRICOLTURA E CONTRADE</v>
          </cell>
          <cell r="I2837" t="str">
            <v>INTERVENTI VARI IN AGRICOLTURA ACQUISTO BENI</v>
          </cell>
          <cell r="J2837" t="str">
            <v>false</v>
          </cell>
          <cell r="K2837">
            <v>0</v>
          </cell>
          <cell r="L2837">
            <v>72585.680000000008</v>
          </cell>
          <cell r="M2837">
            <v>53147.5</v>
          </cell>
        </row>
        <row r="2838">
          <cell r="H2838" t="str">
            <v>AGRICOLTURA E CONTRADE</v>
          </cell>
          <cell r="I2838" t="str">
            <v>LAVORO INTERINALE</v>
          </cell>
          <cell r="J2838" t="str">
            <v>false</v>
          </cell>
          <cell r="K2838">
            <v>0</v>
          </cell>
          <cell r="L2838">
            <v>72585.680000000008</v>
          </cell>
          <cell r="M2838">
            <v>53147.5</v>
          </cell>
        </row>
        <row r="2839">
          <cell r="H2839" t="str">
            <v>AGRICOLTURA E CONTRADE</v>
          </cell>
          <cell r="I2839" t="str">
            <v>UFFICIO AGRICOLTURA PRESTAZIONI DI SERVIZI</v>
          </cell>
          <cell r="J2839" t="str">
            <v>false</v>
          </cell>
          <cell r="K2839">
            <v>0</v>
          </cell>
          <cell r="L2839">
            <v>72585.680000000008</v>
          </cell>
          <cell r="M2839">
            <v>53147.5</v>
          </cell>
        </row>
        <row r="2840">
          <cell r="H2840" t="str">
            <v>AGRICOLTURA E CONTRADE</v>
          </cell>
          <cell r="I2840" t="str">
            <v>PROMOZIONE DEL SETTORE AGROALIMENTARE E DEL TERRITORO EXTRAURBANO - PRESTAZIONI DI SERVIZI</v>
          </cell>
          <cell r="J2840" t="str">
            <v>false</v>
          </cell>
          <cell r="K2840">
            <v>0</v>
          </cell>
          <cell r="L2840">
            <v>72585.680000000008</v>
          </cell>
          <cell r="M2840">
            <v>53147.5</v>
          </cell>
        </row>
        <row r="2841">
          <cell r="H2841" t="str">
            <v>AGRICOLTURA E CONTRADE</v>
          </cell>
          <cell r="I2841" t="str">
            <v>TC - PUGLIA PARTECIPA COMPAGNIA CAROSELLO</v>
          </cell>
          <cell r="J2841" t="str">
            <v>false</v>
          </cell>
          <cell r="K2841">
            <v>1800</v>
          </cell>
          <cell r="L2841">
            <v>72585.680000000008</v>
          </cell>
          <cell r="M2841">
            <v>53147.5</v>
          </cell>
        </row>
        <row r="2842">
          <cell r="H2842" t="str">
            <v>AGRICOLTURA E CONTRADE</v>
          </cell>
          <cell r="I2842" t="str">
            <v xml:space="preserve">PARTECIPAZIONI A FIERE ED INIZIATIVE VARIE IN AGRICOLTURA 
</v>
          </cell>
          <cell r="J2842" t="str">
            <v>false</v>
          </cell>
          <cell r="K2842">
            <v>0</v>
          </cell>
          <cell r="L2842">
            <v>72585.680000000008</v>
          </cell>
          <cell r="M2842">
            <v>53147.5</v>
          </cell>
        </row>
        <row r="2843">
          <cell r="H2843" t="str">
            <v>AGRICOLTURA E CONTRADE</v>
          </cell>
          <cell r="I2843" t="str">
            <v>CORSI PER RILASCIO ATTESTATI VARI IN AGRICOLTURA</v>
          </cell>
          <cell r="J2843" t="str">
            <v>false</v>
          </cell>
          <cell r="K2843">
            <v>0</v>
          </cell>
          <cell r="L2843">
            <v>72585.680000000008</v>
          </cell>
          <cell r="M2843">
            <v>53147.5</v>
          </cell>
        </row>
        <row r="2844">
          <cell r="H2844" t="str">
            <v>AGRICOLTURA E CONTRADE</v>
          </cell>
          <cell r="I2844" t="str">
            <v>OSSERVATORIO COMUNALE PER L'IMPRENDITORIALITA' GIOVANILE IN AGRICOLTURA</v>
          </cell>
          <cell r="J2844" t="str">
            <v>false</v>
          </cell>
          <cell r="K2844">
            <v>0</v>
          </cell>
          <cell r="L2844">
            <v>72585.680000000008</v>
          </cell>
          <cell r="M2844">
            <v>53147.5</v>
          </cell>
        </row>
        <row r="2845">
          <cell r="H2845" t="str">
            <v>AGRICOLTURA E CONTRADE</v>
          </cell>
          <cell r="I2845" t="str">
            <v>AA VINC - PUGLIA PARTECIPA COMPAGNIA CAROSELLO</v>
          </cell>
          <cell r="J2845" t="str">
            <v>false</v>
          </cell>
          <cell r="K2845">
            <v>200</v>
          </cell>
          <cell r="L2845">
            <v>72585.680000000008</v>
          </cell>
          <cell r="M2845">
            <v>53147.5</v>
          </cell>
        </row>
        <row r="2846">
          <cell r="H2846" t="str">
            <v>AGRICOLTURA E CONTRADE</v>
          </cell>
          <cell r="I2846" t="str">
            <v>PRESTAZIONI DI SUPPORTO ATTIVITA' UMA - UFF. AGRICOLTURA</v>
          </cell>
          <cell r="J2846" t="str">
            <v>false</v>
          </cell>
          <cell r="K2846">
            <v>4900</v>
          </cell>
          <cell r="L2846">
            <v>72585.680000000008</v>
          </cell>
          <cell r="M2846">
            <v>53147.5</v>
          </cell>
        </row>
        <row r="2847">
          <cell r="H2847" t="str">
            <v>AGRICOLTURA E CONTRADE</v>
          </cell>
          <cell r="I2847" t="str">
            <v>QUOTE ASSOCIATIVE E CONTRIBUTI IN AGRICOLTURA</v>
          </cell>
          <cell r="J2847" t="str">
            <v>false</v>
          </cell>
          <cell r="K2847">
            <v>2109.61</v>
          </cell>
          <cell r="L2847">
            <v>72585.680000000008</v>
          </cell>
          <cell r="M2847">
            <v>53147.5</v>
          </cell>
        </row>
        <row r="2848">
          <cell r="H2848" t="str">
            <v>RISORSE DEL MARE</v>
          </cell>
          <cell r="I2848" t="str">
            <v>VALORIZZAZIONE RISORSE DEL MARE - CONTRIBUTI</v>
          </cell>
          <cell r="J2848" t="str">
            <v>false</v>
          </cell>
          <cell r="K2848">
            <v>0</v>
          </cell>
          <cell r="L2848">
            <v>118116.72999999998</v>
          </cell>
          <cell r="M2848">
            <v>0</v>
          </cell>
        </row>
        <row r="2849">
          <cell r="H2849" t="str">
            <v>AGRICOLTURA E CONTRADE</v>
          </cell>
          <cell r="I2849" t="str">
            <v>CONTRIBUTI PER FIERE ED INIZIATIVE VARIE IN AGRICOLTURA</v>
          </cell>
          <cell r="J2849" t="str">
            <v>false</v>
          </cell>
          <cell r="K2849">
            <v>3800</v>
          </cell>
          <cell r="L2849">
            <v>72585.680000000008</v>
          </cell>
          <cell r="M2849">
            <v>53147.5</v>
          </cell>
        </row>
        <row r="2850">
          <cell r="H2850" t="str">
            <v>AGRICOLTURA E CONTRADE</v>
          </cell>
          <cell r="I2850" t="str">
            <v>PERSONALE DI ALTRI ENTI IN COMANDO - CONVENZIONE - DISTACCO - ASSEGNAZIONE TEMPORANEA</v>
          </cell>
          <cell r="J2850" t="str">
            <v>false</v>
          </cell>
          <cell r="K2850">
            <v>2571.21</v>
          </cell>
          <cell r="L2850">
            <v>72585.680000000008</v>
          </cell>
          <cell r="M2850">
            <v>53147.5</v>
          </cell>
        </row>
        <row r="2851">
          <cell r="H2851" t="str">
            <v>RISORSE DEL MARE</v>
          </cell>
          <cell r="I2851" t="str">
            <v>AC - INCARICO PROGETTAZIONE RIPASCIMENTO SPIAGGE</v>
          </cell>
          <cell r="J2851" t="str">
            <v>false</v>
          </cell>
          <cell r="K2851">
            <v>0</v>
          </cell>
          <cell r="L2851">
            <v>118116.72999999998</v>
          </cell>
          <cell r="M2851">
            <v>0</v>
          </cell>
        </row>
        <row r="2852">
          <cell r="H2852" t="str">
            <v>RISORSE DEL MARE</v>
          </cell>
          <cell r="I2852" t="str">
            <v>AC - INCARICO PROGETTAZIONE RIPASCIMENTO SPIAGGE</v>
          </cell>
          <cell r="J2852" t="str">
            <v>false</v>
          </cell>
          <cell r="K2852">
            <v>0</v>
          </cell>
          <cell r="L2852">
            <v>118116.72999999998</v>
          </cell>
          <cell r="M2852">
            <v>0</v>
          </cell>
        </row>
        <row r="2853">
          <cell r="H2853" t="str">
            <v>RISORSE DEL MARE</v>
          </cell>
          <cell r="I2853" t="str">
            <v>PARTECIPAZIONE SOCIETA' GAL TERRA DEI TRULLI E DI BARSENTO</v>
          </cell>
          <cell r="J2853" t="str">
            <v>false</v>
          </cell>
          <cell r="K2853">
            <v>0</v>
          </cell>
          <cell r="L2853">
            <v>118116.72999999998</v>
          </cell>
          <cell r="M2853">
            <v>0</v>
          </cell>
        </row>
        <row r="2854">
          <cell r="H2854" t="str">
            <v>BILANCIO E PROGRAMMAZIONE</v>
          </cell>
          <cell r="I2854" t="str">
            <v>FONDO DI RISERVA &gt;&gt; FONDO DI RISERVA PER SPESE NON PREVEDIBILI E INDIFFERIBILI</v>
          </cell>
          <cell r="J2854" t="str">
            <v>false</v>
          </cell>
          <cell r="K2854">
            <v>0</v>
          </cell>
          <cell r="L2854">
            <v>5444259.0099999988</v>
          </cell>
          <cell r="M2854">
            <v>283186.75</v>
          </cell>
        </row>
        <row r="2855">
          <cell r="H2855" t="str">
            <v>BILANCIO E PROGRAMMAZIONE</v>
          </cell>
          <cell r="I2855" t="str">
            <v>FONDO DI RISERVA &gt;&gt; FONDO DI RISERVA PER ALTRE SPESE</v>
          </cell>
          <cell r="J2855" t="str">
            <v>false</v>
          </cell>
          <cell r="K2855">
            <v>0</v>
          </cell>
          <cell r="L2855">
            <v>5444259.0099999988</v>
          </cell>
          <cell r="M2855">
            <v>283186.75</v>
          </cell>
        </row>
        <row r="2856">
          <cell r="H2856" t="str">
            <v>BILANCIO E PROGRAMMAZIONE</v>
          </cell>
          <cell r="I2856" t="str">
            <v>FONDO DI RISERVA DI CASSA</v>
          </cell>
          <cell r="J2856" t="str">
            <v>false</v>
          </cell>
          <cell r="K2856">
            <v>0</v>
          </cell>
          <cell r="L2856">
            <v>5444259.0099999988</v>
          </cell>
          <cell r="M2856">
            <v>283186.75</v>
          </cell>
        </row>
        <row r="2857">
          <cell r="H2857" t="str">
            <v>BILANCIO E PROGRAMMAZIONE</v>
          </cell>
          <cell r="I2857" t="str">
            <v>FONDO CREDITI DI DUBBIA ESIGIBILITÀ (FIN. ENTRATE RICORRENTI)</v>
          </cell>
          <cell r="J2857" t="str">
            <v>false</v>
          </cell>
          <cell r="K2857">
            <v>0</v>
          </cell>
          <cell r="L2857">
            <v>5444259.0099999988</v>
          </cell>
          <cell r="M2857">
            <v>283186.75</v>
          </cell>
        </row>
        <row r="2858">
          <cell r="H2858" t="str">
            <v>BILANCIO E PROGRAMMAZIONE</v>
          </cell>
          <cell r="I2858" t="str">
            <v>FONDO CREDITI DI DUBBIA ESIGIBILITÀ - ENTRATE VINCOLATE &gt;&gt; PC - FCDE</v>
          </cell>
          <cell r="J2858" t="str">
            <v>false</v>
          </cell>
          <cell r="K2858">
            <v>0</v>
          </cell>
          <cell r="L2858">
            <v>5444259.0099999988</v>
          </cell>
          <cell r="M2858">
            <v>283186.75</v>
          </cell>
        </row>
        <row r="2859">
          <cell r="H2859" t="str">
            <v>BILANCIO E PROGRAMMAZIONE</v>
          </cell>
          <cell r="I2859" t="str">
            <v>FONDO CREDITI DI DUBBIA ESIGIBILITÀ (FIN. ENTRATE NON RICORRENTI)</v>
          </cell>
          <cell r="J2859" t="str">
            <v>false</v>
          </cell>
          <cell r="K2859">
            <v>0</v>
          </cell>
          <cell r="L2859">
            <v>5444259.0099999988</v>
          </cell>
          <cell r="M2859">
            <v>283186.75</v>
          </cell>
        </row>
        <row r="2860">
          <cell r="H2860" t="str">
            <v>BILANCIO E PROGRAMMAZIONE</v>
          </cell>
          <cell r="I2860" t="str">
            <v xml:space="preserve">FONDO CREDITI DI DUBBIA ESIGIBILITA' &gt;&gt; OO.UU. - FCDE 
</v>
          </cell>
          <cell r="J2860" t="str">
            <v>false</v>
          </cell>
          <cell r="K2860">
            <v>0</v>
          </cell>
          <cell r="L2860">
            <v>5444259.0099999988</v>
          </cell>
          <cell r="M2860">
            <v>283186.75</v>
          </cell>
        </row>
        <row r="2861">
          <cell r="H2861" t="str">
            <v>BILANCIO E PROGRAMMAZIONE</v>
          </cell>
          <cell r="I2861" t="str">
            <v>FONDO CREDITI DI DUBBIA ESIGIBILITÀ - ENTRATE VINCOLATE &gt;&gt; PC - FCDE</v>
          </cell>
          <cell r="J2861" t="str">
            <v>false</v>
          </cell>
          <cell r="K2861">
            <v>0</v>
          </cell>
          <cell r="L2861">
            <v>5444259.0099999988</v>
          </cell>
          <cell r="M2861">
            <v>283186.75</v>
          </cell>
        </row>
        <row r="2862">
          <cell r="H2862" t="str">
            <v>BILANCIO E PROGRAMMAZIONE</v>
          </cell>
          <cell r="I2862" t="str">
            <v>FONDO PERDITE SOCIETÀ PARTECIPATE</v>
          </cell>
          <cell r="J2862" t="str">
            <v>false</v>
          </cell>
          <cell r="K2862">
            <v>0</v>
          </cell>
          <cell r="L2862">
            <v>5444259.0099999988</v>
          </cell>
          <cell r="M2862">
            <v>283186.75</v>
          </cell>
        </row>
        <row r="2863">
          <cell r="H2863" t="str">
            <v>ORGANI ISTITUZIONALI</v>
          </cell>
          <cell r="I2863" t="str">
            <v>FONDO SPESE PER INDENNITÀ FINE MANDATO DEL SINDACO</v>
          </cell>
          <cell r="J2863" t="str">
            <v>false</v>
          </cell>
          <cell r="K2863">
            <v>0</v>
          </cell>
          <cell r="L2863">
            <v>430332.66000000003</v>
          </cell>
          <cell r="M2863">
            <v>69184.83</v>
          </cell>
        </row>
        <row r="2864">
          <cell r="H2864" t="str">
            <v>PERSONALE</v>
          </cell>
          <cell r="I2864" t="str">
            <v>FONDO PER INCREMENTI CONTRATTUALI&gt;&gt;EMOLUMENTI</v>
          </cell>
          <cell r="J2864" t="str">
            <v>false</v>
          </cell>
          <cell r="K2864">
            <v>0</v>
          </cell>
          <cell r="L2864">
            <v>4585253.1099999985</v>
          </cell>
          <cell r="M2864">
            <v>2115445.1599999997</v>
          </cell>
        </row>
        <row r="2865">
          <cell r="H2865" t="str">
            <v>PERSONALE</v>
          </cell>
          <cell r="I2865" t="str">
            <v>FONDO PER INCREMENTI CONTRATTUALI&gt;&gt;ONERI RIFLESSI</v>
          </cell>
          <cell r="J2865" t="str">
            <v>false</v>
          </cell>
          <cell r="K2865">
            <v>0</v>
          </cell>
          <cell r="L2865">
            <v>4585253.1099999985</v>
          </cell>
          <cell r="M2865">
            <v>2115445.1599999997</v>
          </cell>
        </row>
        <row r="2866">
          <cell r="H2866" t="str">
            <v>PERSONALE</v>
          </cell>
          <cell r="I2866" t="str">
            <v>FONDO PER INCREMENTI CONTRATTUALI&gt;&gt;IRAP</v>
          </cell>
          <cell r="J2866" t="str">
            <v>false</v>
          </cell>
          <cell r="K2866">
            <v>0</v>
          </cell>
          <cell r="L2866">
            <v>4585253.1099999985</v>
          </cell>
          <cell r="M2866">
            <v>2115445.1599999997</v>
          </cell>
        </row>
        <row r="2867">
          <cell r="H2867" t="str">
            <v>BILANCIO E PROGRAMMAZIONE</v>
          </cell>
          <cell r="I2867" t="str">
            <v xml:space="preserve">INTERESSI PASSIVI SU FINANZIAMENTI &gt;&gt; INTERESSI PASSIVI A CASSA DEPOSITI E PRESTITI SPA SU MUTUI E ALTRI FINANZIAMENTI A MEDIO LUNGO TERMINE </v>
          </cell>
          <cell r="J2867" t="str">
            <v>false</v>
          </cell>
          <cell r="K2867">
            <v>488407.03999999998</v>
          </cell>
          <cell r="L2867">
            <v>5444259.0099999988</v>
          </cell>
          <cell r="M2867">
            <v>283186.75</v>
          </cell>
        </row>
        <row r="2868">
          <cell r="H2868" t="str">
            <v>BILANCIO E PROGRAMMAZIONE</v>
          </cell>
          <cell r="I2868" t="str">
            <v>INTERESSI PASSIVI SU FINANZIAMENTI &gt;&gt; INTERESSI PASSIVI A CASSA DEPOSITI E PRESTITI - GESTIONE TESORO SU MUTUI E ALTRI FINANZIAMENTI A MEDIO LUNGO TERMINE</v>
          </cell>
          <cell r="J2868" t="str">
            <v>false</v>
          </cell>
          <cell r="K2868">
            <v>4972.2700000000004</v>
          </cell>
          <cell r="L2868">
            <v>5444259.0099999988</v>
          </cell>
          <cell r="M2868">
            <v>283186.75</v>
          </cell>
        </row>
        <row r="2869">
          <cell r="H2869" t="str">
            <v>BILANCIO E PROGRAMMAZIONE</v>
          </cell>
          <cell r="I2869" t="str">
            <v xml:space="preserve">QUOTE DI MUTUI E PRESTITI - RIMBORSO &gt;&gt; RIMBORSO MUTUI E ALTRI FINANZIAMENTI A MEDIO LUNGO TERMINE A CASSA DEPOSITI E PRESTITI - SPA 
</v>
          </cell>
          <cell r="J2869" t="str">
            <v>false</v>
          </cell>
          <cell r="K2869">
            <v>1445259.1</v>
          </cell>
          <cell r="L2869">
            <v>5444259.0099999988</v>
          </cell>
          <cell r="M2869">
            <v>283186.75</v>
          </cell>
        </row>
        <row r="2870">
          <cell r="H2870" t="str">
            <v>BILANCIO E PROGRAMMAZIONE</v>
          </cell>
          <cell r="I2870" t="str">
            <v xml:space="preserve">QUOTE DI MUTUI E PRESTITI - RIMBORSO &gt;&gt; RIMBORSO MUTUI E ALTRI FINANZIAMENTI A MEDIO LUNGO TERMINE A CASSA DEPOSITI E PRESTITI - GESTIONE TESORO 
</v>
          </cell>
          <cell r="J2870" t="str">
            <v>false</v>
          </cell>
          <cell r="K2870">
            <v>70321.91</v>
          </cell>
          <cell r="L2870">
            <v>5444259.0099999988</v>
          </cell>
          <cell r="M2870">
            <v>283186.75</v>
          </cell>
        </row>
        <row r="2871">
          <cell r="H2871" t="str">
            <v>BILANCIO E PROGRAMMAZIONE</v>
          </cell>
          <cell r="I2871" t="str">
            <v>AL - ESTINZIONE ANTICIPATA MUTUI</v>
          </cell>
          <cell r="J2871" t="str">
            <v>false</v>
          </cell>
          <cell r="K2871">
            <v>0</v>
          </cell>
          <cell r="L2871">
            <v>5444259.0099999988</v>
          </cell>
          <cell r="M2871">
            <v>283186.75</v>
          </cell>
        </row>
        <row r="2872">
          <cell r="H2872" t="str">
            <v>STAFF DIREZIONE AFFARI GENERALI</v>
          </cell>
          <cell r="I2872" t="str">
            <v>MANDATI NON ANDATI A BUON FINE</v>
          </cell>
          <cell r="J2872" t="str">
            <v>false</v>
          </cell>
          <cell r="K2872">
            <v>677</v>
          </cell>
          <cell r="L2872">
            <v>105007.15999999997</v>
          </cell>
          <cell r="M2872">
            <v>90751.37</v>
          </cell>
        </row>
        <row r="2873">
          <cell r="H2873" t="str">
            <v>STAFF DIREZIONE AFFARI GENERALI</v>
          </cell>
          <cell r="I2873" t="str">
            <v>SBILANCIO VARIAZIONE</v>
          </cell>
          <cell r="J2873" t="str">
            <v>false</v>
          </cell>
          <cell r="K2873">
            <v>0</v>
          </cell>
          <cell r="L2873">
            <v>105007.15999999997</v>
          </cell>
          <cell r="M2873">
            <v>90751.37</v>
          </cell>
        </row>
        <row r="2874">
          <cell r="H2874" t="str">
            <v>ECONOMATO E PROVVEDITORATO</v>
          </cell>
          <cell r="I2874" t="str">
            <v>ANTICIPAZIONE DI FONDI PER IL SERVIZIO ECONOMATO</v>
          </cell>
          <cell r="J2874" t="str">
            <v>false</v>
          </cell>
          <cell r="K2874">
            <v>10000</v>
          </cell>
          <cell r="L2874">
            <v>267081.17000000004</v>
          </cell>
          <cell r="M2874">
            <v>88208.69</v>
          </cell>
        </row>
        <row r="2875">
          <cell r="H2875" t="str">
            <v>BILANCIO E PROGRAMMAZIONE</v>
          </cell>
          <cell r="I2875" t="str">
            <v>RITENUTE IRPEF SU REDDITI LAVORO AUTONOMO</v>
          </cell>
          <cell r="J2875" t="str">
            <v>false</v>
          </cell>
          <cell r="K2875">
            <v>79430.63</v>
          </cell>
          <cell r="L2875">
            <v>5444259.0099999988</v>
          </cell>
          <cell r="M2875">
            <v>283186.75</v>
          </cell>
        </row>
        <row r="2876">
          <cell r="H2876" t="str">
            <v>BILANCIO E PROGRAMMAZIONE</v>
          </cell>
          <cell r="I2876" t="str">
            <v>RITENUTE SU CONTRIBUTI CORRISPOSTI AD IMPRESE DA REGIONI, PROVINCE, COMUNI ECC.</v>
          </cell>
          <cell r="J2876" t="str">
            <v>false</v>
          </cell>
          <cell r="K2876">
            <v>120</v>
          </cell>
          <cell r="L2876">
            <v>5444259.0099999988</v>
          </cell>
          <cell r="M2876">
            <v>283186.75</v>
          </cell>
        </row>
        <row r="2877">
          <cell r="H2877" t="str">
            <v>BILANCIO E PROGRAMMAZIONE</v>
          </cell>
          <cell r="I2877" t="str">
            <v>VERSAMENTO IVA ALLO STATO - SPLIT PAYMENT ATTIVITÀ ISTITUZIONALE</v>
          </cell>
          <cell r="J2877" t="str">
            <v>false</v>
          </cell>
          <cell r="K2877">
            <v>2506891.89</v>
          </cell>
          <cell r="L2877">
            <v>5444259.0099999988</v>
          </cell>
          <cell r="M2877">
            <v>283186.75</v>
          </cell>
        </row>
        <row r="2878">
          <cell r="H2878" t="str">
            <v>BILANCIO E PROGRAMMAZIONE</v>
          </cell>
          <cell r="I2878" t="str">
            <v>VERSAMENTO IVA - SPLIT PAYMENT ATTIVITÀ COMMERCIALE &gt;&gt; VERSAMENTO IVA SU SERVIZI COMMERCIALI: TRASPORTO SCOLASTICO</v>
          </cell>
          <cell r="J2878" t="str">
            <v>false</v>
          </cell>
          <cell r="K2878">
            <v>39343.4</v>
          </cell>
          <cell r="L2878">
            <v>5444259.0099999988</v>
          </cell>
          <cell r="M2878">
            <v>283186.75</v>
          </cell>
        </row>
        <row r="2879">
          <cell r="H2879" t="str">
            <v>BILANCIO E PROGRAMMAZIONE</v>
          </cell>
          <cell r="I2879" t="str">
            <v>VERSAMENTO IVA - SPLIT PAYMENT ATTIVITÀ COMMERCIALE &gt;&gt; VERSAMENTO IVA SU SERVIZI COMMERCIALI: IMPIANTI SPORTIVI</v>
          </cell>
          <cell r="J2879" t="str">
            <v>false</v>
          </cell>
          <cell r="K2879">
            <v>0</v>
          </cell>
          <cell r="L2879">
            <v>5444259.0099999988</v>
          </cell>
          <cell r="M2879">
            <v>283186.75</v>
          </cell>
        </row>
        <row r="2880">
          <cell r="H2880" t="str">
            <v>BILANCIO E PROGRAMMAZIONE</v>
          </cell>
          <cell r="I2880" t="str">
            <v>VERSAMENTO IVA - SPLIT PAYMENT ATTIVITÀ COMMERCIALE &gt;&gt; VERSAMENTO IVA SU SERVIZI COMMERCIALI: ASILO NIDO</v>
          </cell>
          <cell r="J2880" t="str">
            <v>false</v>
          </cell>
          <cell r="K2880">
            <v>17320.75</v>
          </cell>
          <cell r="L2880">
            <v>5444259.0099999988</v>
          </cell>
          <cell r="M2880">
            <v>283186.75</v>
          </cell>
        </row>
        <row r="2881">
          <cell r="H2881" t="str">
            <v>BILANCIO E PROGRAMMAZIONE</v>
          </cell>
          <cell r="I2881" t="str">
            <v>VERSAMENTO IVA - SPLIT PAYMENT ATTIVITÀ COMMERCIALE &gt;&gt; VERSAMENTO IVA SU SERVIZI COMMERCIALI: REFEZIONE SCOLASTICA</v>
          </cell>
          <cell r="J2881" t="str">
            <v>false</v>
          </cell>
          <cell r="K2881">
            <v>37726.39</v>
          </cell>
          <cell r="L2881">
            <v>5444259.0099999988</v>
          </cell>
          <cell r="M2881">
            <v>283186.75</v>
          </cell>
        </row>
        <row r="2882">
          <cell r="H2882" t="str">
            <v>BILANCIO E PROGRAMMAZIONE</v>
          </cell>
          <cell r="I2882" t="str">
            <v>VERSAMENTO IVA - SPLIT PAYMENT ATTIVITÀ COMMERCIALE &gt;&gt; VERSAMENTO IVA SU SERVIZI COMMERCIALI: ILLUMINAZIONE VOTIVA</v>
          </cell>
          <cell r="J2882" t="str">
            <v>false</v>
          </cell>
          <cell r="K2882">
            <v>0</v>
          </cell>
          <cell r="L2882">
            <v>5444259.0099999988</v>
          </cell>
          <cell r="M2882">
            <v>283186.75</v>
          </cell>
        </row>
        <row r="2883">
          <cell r="H2883" t="str">
            <v>BILANCIO E PROGRAMMAZIONE</v>
          </cell>
          <cell r="I2883" t="str">
            <v>VERSAMENTO IVA - SPLIT PAYMENT ATTIVITÀ COMMERCIALE &gt;&gt; VERSAMENTO IVA SU SERVIZI COMMERCIALI: GESTIONE PARCHEGGI</v>
          </cell>
          <cell r="J2883" t="str">
            <v>false</v>
          </cell>
          <cell r="K2883">
            <v>0</v>
          </cell>
          <cell r="L2883">
            <v>5444259.0099999988</v>
          </cell>
          <cell r="M2883">
            <v>283186.75</v>
          </cell>
        </row>
        <row r="2884">
          <cell r="H2884" t="str">
            <v>BILANCIO E PROGRAMMAZIONE</v>
          </cell>
          <cell r="I2884" t="str">
            <v>VERSAMENTO IVA - SPLIT PAYMENT ATTIVITÀ COMMERCIALE &gt;&gt; VERSAMENTO IVA SU SERVIZI COMMERCIALI: CONSORZI CONFERIMENTO RIFIUTI DIFFERENZIATI</v>
          </cell>
          <cell r="J2884" t="str">
            <v>false</v>
          </cell>
          <cell r="K2884">
            <v>0</v>
          </cell>
          <cell r="L2884">
            <v>5444259.0099999988</v>
          </cell>
          <cell r="M2884">
            <v>283186.75</v>
          </cell>
        </row>
        <row r="2885">
          <cell r="H2885" t="str">
            <v>BILANCIO E PROGRAMMAZIONE</v>
          </cell>
          <cell r="I2885" t="str">
            <v>VERSAMENTO IVA - SPLIT PAYMENT ATTIVITÀ COMMERCIALE &gt;&gt; VERSAMENTO IVA SU SERVIZI COMMERCIALI: USO LOCALI BIBLIOTECA/CASTELLO/RADAR/EVENTI A PAGAMENTO</v>
          </cell>
          <cell r="J2885" t="str">
            <v>false</v>
          </cell>
          <cell r="K2885">
            <v>7171.59</v>
          </cell>
          <cell r="L2885">
            <v>5444259.0099999988</v>
          </cell>
          <cell r="M2885">
            <v>283186.75</v>
          </cell>
        </row>
        <row r="2886">
          <cell r="H2886" t="str">
            <v>BILANCIO E PROGRAMMAZIONE</v>
          </cell>
          <cell r="I2886" t="str">
            <v>RITENUTE INPS SU LAVORO AUTONOMO</v>
          </cell>
          <cell r="J2886" t="str">
            <v>false</v>
          </cell>
          <cell r="K2886">
            <v>489.77</v>
          </cell>
          <cell r="L2886">
            <v>5444259.0099999988</v>
          </cell>
          <cell r="M2886">
            <v>283186.75</v>
          </cell>
        </row>
        <row r="2887">
          <cell r="H2887" t="str">
            <v>BILANCIO E PROGRAMMAZIONE</v>
          </cell>
          <cell r="I2887" t="str">
            <v>RITENUTE SU INDENNITÀ DI ESPROPRIO</v>
          </cell>
          <cell r="J2887" t="str">
            <v>false</v>
          </cell>
          <cell r="K2887">
            <v>0</v>
          </cell>
          <cell r="L2887">
            <v>5444259.0099999988</v>
          </cell>
          <cell r="M2887">
            <v>283186.75</v>
          </cell>
        </row>
        <row r="2888">
          <cell r="H2888" t="str">
            <v>BILANCIO E PROGRAMMAZIONE</v>
          </cell>
          <cell r="I2888" t="str">
            <v>GESTIONE INCASSI VINCOLATI &gt;&gt; UTILIZZO INCASSI VINCOLATI AI SENSI DELL'ART. 195 TUEL</v>
          </cell>
          <cell r="J2888" t="str">
            <v>false</v>
          </cell>
          <cell r="K2888">
            <v>0</v>
          </cell>
          <cell r="L2888">
            <v>5444259.0099999988</v>
          </cell>
          <cell r="M2888">
            <v>283186.75</v>
          </cell>
        </row>
        <row r="2889">
          <cell r="H2889" t="str">
            <v>BILANCIO E PROGRAMMAZIONE</v>
          </cell>
          <cell r="I2889" t="str">
            <v>GESTIONE INCASSI VINCOLATI &gt;&gt; DESTINAZIONE INCASSI LIBERI AL REINTEGRO INCASSI VINCOLATI AI SENSI DELL'ART. 195 TUEL</v>
          </cell>
          <cell r="J2889" t="str">
            <v>false</v>
          </cell>
          <cell r="K2889">
            <v>0</v>
          </cell>
          <cell r="L2889">
            <v>5444259.0099999988</v>
          </cell>
          <cell r="M2889">
            <v>283186.75</v>
          </cell>
        </row>
        <row r="2890">
          <cell r="H2890" t="str">
            <v>BILANCIO E PROGRAMMAZIONE</v>
          </cell>
          <cell r="I2890" t="str">
            <v>GIROCONTI DA CASSA VINCOLATA A CASSA LIBERA</v>
          </cell>
          <cell r="J2890" t="str">
            <v>false</v>
          </cell>
          <cell r="K2890">
            <v>0</v>
          </cell>
          <cell r="L2890">
            <v>5444259.0099999988</v>
          </cell>
          <cell r="M2890">
            <v>283186.75</v>
          </cell>
        </row>
        <row r="2891">
          <cell r="H2891" t="str">
            <v>BILANCIO E PROGRAMMAZIONE</v>
          </cell>
          <cell r="I2891" t="str">
            <v>MANDATI NON ANDATI A BUON FINE&gt;&gt;CASSA LIBERA</v>
          </cell>
          <cell r="J2891" t="str">
            <v>false</v>
          </cell>
          <cell r="K2891">
            <v>3422</v>
          </cell>
          <cell r="L2891">
            <v>5444259.0099999988</v>
          </cell>
          <cell r="M2891">
            <v>283186.75</v>
          </cell>
        </row>
        <row r="2892">
          <cell r="H2892" t="str">
            <v>BILANCIO E PROGRAMMAZIONE</v>
          </cell>
          <cell r="I2892" t="str">
            <v>MANDATI NON ANDATI A BUON FINE&gt;&gt;CASSA VINCOLATA</v>
          </cell>
          <cell r="J2892" t="str">
            <v>false</v>
          </cell>
          <cell r="K2892">
            <v>0</v>
          </cell>
          <cell r="L2892">
            <v>5444259.0099999988</v>
          </cell>
          <cell r="M2892">
            <v>283186.75</v>
          </cell>
        </row>
        <row r="2893">
          <cell r="H2893" t="str">
            <v>BILANCIO E PROGRAMMAZIONE</v>
          </cell>
          <cell r="I2893" t="str">
            <v>GIROCONTI DA CASSA LIBERA A CASSA VINCOLATA</v>
          </cell>
          <cell r="J2893" t="str">
            <v>false</v>
          </cell>
          <cell r="K2893">
            <v>0</v>
          </cell>
          <cell r="L2893">
            <v>5444259.0099999988</v>
          </cell>
          <cell r="M2893">
            <v>283186.75</v>
          </cell>
        </row>
        <row r="2894">
          <cell r="H2894" t="str">
            <v>URBANISTICA, EDILIZIA PRIVATA</v>
          </cell>
          <cell r="I2894" t="str">
            <v>MANDATI NON ANDATI A BUON FINE</v>
          </cell>
          <cell r="J2894" t="str">
            <v>false</v>
          </cell>
          <cell r="K2894">
            <v>0</v>
          </cell>
          <cell r="L2894">
            <v>739954.08000000007</v>
          </cell>
          <cell r="M2894">
            <v>298590.26000000007</v>
          </cell>
        </row>
        <row r="2895">
          <cell r="H2895" t="str">
            <v>URBANISTICA, EDILIZIA PRIVATA</v>
          </cell>
          <cell r="I2895" t="str">
            <v>RESTITUZIONE ONERI CONCESSIONI EDILIZIE NON PERFEZIONATESI</v>
          </cell>
          <cell r="J2895" t="str">
            <v>false</v>
          </cell>
          <cell r="K2895">
            <v>190000</v>
          </cell>
          <cell r="L2895">
            <v>739954.08000000007</v>
          </cell>
          <cell r="M2895">
            <v>298590.26000000007</v>
          </cell>
        </row>
        <row r="2896">
          <cell r="H2896" t="str">
            <v>AMBIENTE E RANDAGISMO</v>
          </cell>
          <cell r="I2896" t="str">
            <v>MANDATI NON ANDATI A BUON FINE</v>
          </cell>
          <cell r="J2896" t="str">
            <v>false</v>
          </cell>
          <cell r="K2896">
            <v>0</v>
          </cell>
          <cell r="L2896">
            <v>837871.47999999986</v>
          </cell>
          <cell r="M2896">
            <v>280236.07999999996</v>
          </cell>
        </row>
        <row r="2897">
          <cell r="H2897" t="str">
            <v>ASSISTENZA SOCIALE E SEGRETARIATO SOCIALE</v>
          </cell>
          <cell r="I2897" t="str">
            <v>MANDATI NON ANDATI A BUON FINE</v>
          </cell>
          <cell r="J2897" t="str">
            <v>false</v>
          </cell>
          <cell r="K2897">
            <v>36555.03</v>
          </cell>
          <cell r="L2897">
            <v>2549104.6799999997</v>
          </cell>
          <cell r="M2897">
            <v>360314.51</v>
          </cell>
        </row>
        <row r="2898">
          <cell r="H2898" t="str">
            <v>POLIZIA MUNICIPALE</v>
          </cell>
          <cell r="I2898" t="str">
            <v>MANDATI NON ANDATI A BUON FINE</v>
          </cell>
          <cell r="J2898" t="str">
            <v>false</v>
          </cell>
          <cell r="K2898">
            <v>39.9</v>
          </cell>
          <cell r="L2898">
            <v>2712599.4</v>
          </cell>
          <cell r="M2898">
            <v>1758624.3900000004</v>
          </cell>
        </row>
        <row r="2899">
          <cell r="H2899" t="str">
            <v>POLIZIA MUNICIPALE</v>
          </cell>
          <cell r="I2899" t="str">
            <v>PARTITA DI GIRO - PROVENTI VIOLAZIONI CDS</v>
          </cell>
          <cell r="J2899" t="str">
            <v>false</v>
          </cell>
          <cell r="K2899">
            <v>392893.15</v>
          </cell>
          <cell r="L2899">
            <v>2712599.4</v>
          </cell>
          <cell r="M2899">
            <v>1758624.3900000004</v>
          </cell>
        </row>
        <row r="2900">
          <cell r="H2900" t="str">
            <v>PERSONALE</v>
          </cell>
          <cell r="I2900" t="str">
            <v>RITENUTE PREVIDENZIALI ED ASSISTENZIALI AL PERSONALE</v>
          </cell>
          <cell r="J2900" t="str">
            <v>false</v>
          </cell>
          <cell r="K2900">
            <v>696016.44</v>
          </cell>
          <cell r="L2900">
            <v>4585253.1099999985</v>
          </cell>
          <cell r="M2900">
            <v>2115445.1599999997</v>
          </cell>
        </row>
        <row r="2901">
          <cell r="H2901" t="str">
            <v>PERSONALE</v>
          </cell>
          <cell r="I2901" t="str">
            <v>RITENUTE ERARIALI</v>
          </cell>
          <cell r="J2901" t="str">
            <v>false</v>
          </cell>
          <cell r="K2901">
            <v>1479477.53</v>
          </cell>
          <cell r="L2901">
            <v>4585253.1099999985</v>
          </cell>
          <cell r="M2901">
            <v>2115445.1599999997</v>
          </cell>
        </row>
        <row r="2902">
          <cell r="H2902" t="str">
            <v>PERSONALE</v>
          </cell>
          <cell r="I2902" t="str">
            <v>ALTRE RITENUTE AL PERSONALE PER CONTO TERZI</v>
          </cell>
          <cell r="J2902" t="str">
            <v>false</v>
          </cell>
          <cell r="K2902">
            <v>157729.81</v>
          </cell>
          <cell r="L2902">
            <v>4585253.1099999985</v>
          </cell>
          <cell r="M2902">
            <v>2115445.1599999997</v>
          </cell>
        </row>
        <row r="2903">
          <cell r="H2903" t="str">
            <v>PERSONALE</v>
          </cell>
          <cell r="I2903" t="str">
            <v>MANDATI NON ANDATI A BUON FINE</v>
          </cell>
          <cell r="J2903" t="str">
            <v>false</v>
          </cell>
          <cell r="K2903">
            <v>1407.05</v>
          </cell>
          <cell r="L2903">
            <v>4585253.1099999985</v>
          </cell>
          <cell r="M2903">
            <v>2115445.1599999997</v>
          </cell>
        </row>
        <row r="2904">
          <cell r="H2904" t="str">
            <v>STAFF DIREZIONE AFFARI GENERALI</v>
          </cell>
          <cell r="I2904" t="str">
            <v>RESTITUZIONE DEPOSITI CAUZIONALI</v>
          </cell>
          <cell r="J2904" t="str">
            <v>false</v>
          </cell>
          <cell r="K2904">
            <v>1752</v>
          </cell>
          <cell r="L2904">
            <v>105007.15999999997</v>
          </cell>
          <cell r="M2904">
            <v>90751.37</v>
          </cell>
        </row>
        <row r="2905">
          <cell r="H2905" t="str">
            <v>STAFF DIREZIONE AFFARI GENERALI</v>
          </cell>
          <cell r="I2905" t="str">
            <v>SPESE PER SERVIZI PER CONTO TERZI</v>
          </cell>
          <cell r="J2905" t="str">
            <v>false</v>
          </cell>
          <cell r="K2905">
            <v>0</v>
          </cell>
          <cell r="L2905">
            <v>105007.15999999997</v>
          </cell>
          <cell r="M2905">
            <v>90751.37</v>
          </cell>
        </row>
        <row r="2906">
          <cell r="H2906" t="str">
            <v>STAFF DIREZIONE AFFARI GENERALI</v>
          </cell>
          <cell r="I2906" t="str">
            <v>RESTITUZIONE DI DEPOSITI PER SPESE CONTRATTUALI</v>
          </cell>
          <cell r="J2906" t="str">
            <v>false</v>
          </cell>
          <cell r="K2906">
            <v>0</v>
          </cell>
          <cell r="L2906">
            <v>105007.15999999997</v>
          </cell>
          <cell r="M2906">
            <v>90751.37</v>
          </cell>
        </row>
        <row r="2907">
          <cell r="H2907" t="str">
            <v>BILANCIO E PROGRAMMAZIONE</v>
          </cell>
          <cell r="I2907" t="str">
            <v>RESTITUZIONE DEPOSITI CAUZIONALI</v>
          </cell>
          <cell r="J2907" t="str">
            <v>false</v>
          </cell>
          <cell r="K2907">
            <v>1241.3399999999999</v>
          </cell>
          <cell r="L2907">
            <v>5444259.0099999988</v>
          </cell>
          <cell r="M2907">
            <v>283186.75</v>
          </cell>
        </row>
        <row r="2908">
          <cell r="H2908" t="str">
            <v>BILANCIO E PROGRAMMAZIONE</v>
          </cell>
          <cell r="I2908" t="str">
            <v>SPESE PER SERVIZI PER CONTO TERZI</v>
          </cell>
          <cell r="J2908" t="str">
            <v>false</v>
          </cell>
          <cell r="K2908">
            <v>417.34</v>
          </cell>
          <cell r="L2908">
            <v>5444259.0099999988</v>
          </cell>
          <cell r="M2908">
            <v>283186.75</v>
          </cell>
        </row>
        <row r="2909">
          <cell r="H2909" t="str">
            <v>BILANCIO E PROGRAMMAZIONE</v>
          </cell>
          <cell r="I2909" t="str">
            <v>RESTITUZIONE DI DEPOSITI PER SPESE CONTRATTUALI</v>
          </cell>
          <cell r="J2909" t="str">
            <v>false</v>
          </cell>
          <cell r="K2909">
            <v>0</v>
          </cell>
          <cell r="L2909">
            <v>5444259.0099999988</v>
          </cell>
          <cell r="M2909">
            <v>283186.75</v>
          </cell>
        </row>
        <row r="2910">
          <cell r="H2910" t="str">
            <v>BILANCIO E PROGRAMMAZIONE</v>
          </cell>
          <cell r="I2910" t="str">
            <v>QUOTA TEFA RISCOSSA PER CONTO DELLA PROVINCIA</v>
          </cell>
          <cell r="J2910" t="str">
            <v>false</v>
          </cell>
          <cell r="K2910">
            <v>37611.51</v>
          </cell>
          <cell r="L2910">
            <v>5444259.0099999988</v>
          </cell>
          <cell r="M2910">
            <v>283186.75</v>
          </cell>
        </row>
        <row r="2911">
          <cell r="H2911" t="str">
            <v>BILANCIO E PROGRAMMAZIONE</v>
          </cell>
          <cell r="I2911" t="str">
            <v>IMPOSTA DI REGISTRO E BOLLO C/TERZI</v>
          </cell>
          <cell r="J2911" t="str">
            <v>false</v>
          </cell>
          <cell r="K2911">
            <v>1667</v>
          </cell>
          <cell r="L2911">
            <v>5444259.0099999988</v>
          </cell>
          <cell r="M2911">
            <v>283186.75</v>
          </cell>
        </row>
        <row r="2912">
          <cell r="H2912" t="str">
            <v>FISCALITA'</v>
          </cell>
          <cell r="I2912" t="str">
            <v>CONTRIBUTO IFEL</v>
          </cell>
          <cell r="J2912" t="str">
            <v>false</v>
          </cell>
          <cell r="K2912">
            <v>0</v>
          </cell>
          <cell r="L2912">
            <v>1801240.1199999999</v>
          </cell>
          <cell r="M2912">
            <v>274278.07</v>
          </cell>
        </row>
        <row r="2913">
          <cell r="H2913" t="str">
            <v>SERVIZI DEMOGRAFICI E CIMITERIALI</v>
          </cell>
          <cell r="I2913" t="str">
            <v>DIRITTI CARTA D'IDENTITA' ELETTRONICA DI COMPETENZA DEL MINISTERO</v>
          </cell>
          <cell r="J2913" t="str">
            <v>false</v>
          </cell>
          <cell r="K2913">
            <v>105659.47</v>
          </cell>
          <cell r="L2913">
            <v>710459.78999999992</v>
          </cell>
          <cell r="M2913">
            <v>311425.17</v>
          </cell>
        </row>
        <row r="2914">
          <cell r="H2914" t="str">
            <v>SERVIZI DEMOGRAFICI E CIMITERIALI</v>
          </cell>
          <cell r="I2914" t="str">
            <v>RIMBORSI DIRITTI C.I.E. NON DOVUTI</v>
          </cell>
          <cell r="J2914" t="str">
            <v>false</v>
          </cell>
          <cell r="K2914">
            <v>88.84</v>
          </cell>
          <cell r="L2914">
            <v>710459.78999999992</v>
          </cell>
          <cell r="M2914">
            <v>311425.17</v>
          </cell>
        </row>
        <row r="2915">
          <cell r="H2915" t="str">
            <v>SERVIZI DEMOGRAFICI E CIMITERIALI</v>
          </cell>
          <cell r="I2915" t="str">
            <v>VERSAMENTO IMPOSTA DI BOLLO ASSOLTA IN MODO VIRTUALE</v>
          </cell>
          <cell r="J2915" t="str">
            <v>false</v>
          </cell>
          <cell r="K2915">
            <v>0</v>
          </cell>
          <cell r="L2915">
            <v>710459.78999999992</v>
          </cell>
          <cell r="M2915">
            <v>311425.17</v>
          </cell>
        </row>
        <row r="2916">
          <cell r="H2916" t="str">
            <v>URBANISTICA, EDILIZIA PRIVATA</v>
          </cell>
          <cell r="I2916" t="str">
            <v>RESTITUZIONE DEPOSITI CAUZIONALI</v>
          </cell>
          <cell r="J2916" t="str">
            <v>false</v>
          </cell>
          <cell r="K2916">
            <v>1350</v>
          </cell>
          <cell r="L2916">
            <v>739954.08000000007</v>
          </cell>
          <cell r="M2916">
            <v>298590.26000000007</v>
          </cell>
        </row>
        <row r="2917">
          <cell r="H2917" t="str">
            <v>URBANISTICA, EDILIZIA PRIVATA</v>
          </cell>
          <cell r="I2917" t="str">
            <v>SPESE PER SERVIZI PER CONTO TERZI</v>
          </cell>
          <cell r="J2917" t="str">
            <v>false</v>
          </cell>
          <cell r="K2917">
            <v>10853.15</v>
          </cell>
          <cell r="L2917">
            <v>739954.08000000007</v>
          </cell>
          <cell r="M2917">
            <v>298590.26000000007</v>
          </cell>
        </row>
        <row r="2918">
          <cell r="H2918" t="str">
            <v>URBANISTICA, EDILIZIA PRIVATA</v>
          </cell>
          <cell r="I2918" t="str">
            <v>SPESE PER SERVIZI PER CONTO TERZI</v>
          </cell>
          <cell r="J2918" t="str">
            <v>false</v>
          </cell>
          <cell r="K2918">
            <v>0</v>
          </cell>
          <cell r="L2918">
            <v>739954.08000000007</v>
          </cell>
          <cell r="M2918">
            <v>298590.26000000007</v>
          </cell>
        </row>
        <row r="2919">
          <cell r="H2919" t="str">
            <v>URBANISTICA, EDILIZIA PRIVATA</v>
          </cell>
          <cell r="I2919" t="str">
            <v>RESTITUZIONE DI DEPOSITI PER SPESE CONTRATTUALI</v>
          </cell>
          <cell r="J2919" t="str">
            <v>false</v>
          </cell>
          <cell r="K2919">
            <v>0</v>
          </cell>
          <cell r="L2919">
            <v>739954.08000000007</v>
          </cell>
          <cell r="M2919">
            <v>298590.26000000007</v>
          </cell>
        </row>
        <row r="2920">
          <cell r="H2920" t="str">
            <v>PROGETTAZIONE E REALIZZAZIONE OO.PP.</v>
          </cell>
          <cell r="I2920" t="str">
            <v>RESTITUZIONE DEPOSITI CAUZIONALI</v>
          </cell>
          <cell r="J2920" t="str">
            <v>false</v>
          </cell>
          <cell r="K2920">
            <v>0</v>
          </cell>
          <cell r="L2920">
            <v>1163359.8599999999</v>
          </cell>
          <cell r="M2920">
            <v>182592.27</v>
          </cell>
        </row>
        <row r="2921">
          <cell r="H2921" t="str">
            <v>PROGETTAZIONE E REALIZZAZIONE OO.PP.</v>
          </cell>
          <cell r="I2921" t="str">
            <v>RESTITUZIONE DI DEPOSITI PER SPESE CONTRATTUALI</v>
          </cell>
          <cell r="J2921" t="str">
            <v>false</v>
          </cell>
          <cell r="K2921">
            <v>0</v>
          </cell>
          <cell r="L2921">
            <v>1163359.8599999999</v>
          </cell>
          <cell r="M2921">
            <v>182592.27</v>
          </cell>
        </row>
        <row r="2922">
          <cell r="H2922" t="str">
            <v>DEMANIO E CATASTO</v>
          </cell>
          <cell r="I2922" t="str">
            <v>VERSAMENTO IMPOSTA REGIONALE SULLE CONCESSIONI DEMANIALI MARITTIME</v>
          </cell>
          <cell r="J2922" t="str">
            <v>false</v>
          </cell>
          <cell r="K2922">
            <v>0</v>
          </cell>
          <cell r="L2922">
            <v>63273.729999999996</v>
          </cell>
          <cell r="M2922">
            <v>59289.229999999996</v>
          </cell>
        </row>
        <row r="2923">
          <cell r="H2923" t="str">
            <v>ECOLOGIA</v>
          </cell>
          <cell r="I2923" t="str">
            <v>RESTITUZIONE DI DEPOSITI PER SPESE CONTRATTUALI</v>
          </cell>
          <cell r="J2923" t="str">
            <v>false</v>
          </cell>
          <cell r="K2923">
            <v>0</v>
          </cell>
          <cell r="L2923">
            <v>10378577.65</v>
          </cell>
          <cell r="M2923">
            <v>335538.2</v>
          </cell>
        </row>
        <row r="2924">
          <cell r="H2924" t="str">
            <v>APPALTI E CONTRATTI</v>
          </cell>
          <cell r="I2924" t="str">
            <v>IMPOSTA DI REGISTRO E BOLLO C/TERZI</v>
          </cell>
          <cell r="J2924" t="str">
            <v>false</v>
          </cell>
          <cell r="K2924">
            <v>8330</v>
          </cell>
          <cell r="L2924">
            <v>172334.51</v>
          </cell>
          <cell r="M2924">
            <v>151141.37</v>
          </cell>
        </row>
        <row r="2925">
          <cell r="H2925" t="str">
            <v>AMBIENTE E RANDAGISMO</v>
          </cell>
          <cell r="I2925" t="str">
            <v>RESTITUZIONE DEPOSITI CAUZIONALI</v>
          </cell>
          <cell r="J2925" t="str">
            <v>false</v>
          </cell>
          <cell r="K2925">
            <v>0</v>
          </cell>
          <cell r="L2925">
            <v>837871.47999999986</v>
          </cell>
          <cell r="M2925">
            <v>280236.07999999996</v>
          </cell>
        </row>
        <row r="2926">
          <cell r="H2926" t="str">
            <v>AMBIENTE E RANDAGISMO</v>
          </cell>
          <cell r="I2926" t="str">
            <v>SPESE PER SERVIZI PER CONTO TERZI</v>
          </cell>
          <cell r="J2926" t="str">
            <v>false</v>
          </cell>
          <cell r="K2926">
            <v>2979.52</v>
          </cell>
          <cell r="L2926">
            <v>837871.47999999986</v>
          </cell>
          <cell r="M2926">
            <v>280236.07999999996</v>
          </cell>
        </row>
        <row r="2927">
          <cell r="H2927" t="str">
            <v>PUBBLICA ISTRUZIONE</v>
          </cell>
          <cell r="I2927" t="str">
            <v>RESTITUZIONE DEPOSITI CAUZIONALI</v>
          </cell>
          <cell r="J2927" t="str">
            <v>false</v>
          </cell>
          <cell r="K2927">
            <v>2513.9299999999998</v>
          </cell>
          <cell r="L2927">
            <v>2736266.08</v>
          </cell>
          <cell r="M2927">
            <v>392416.11</v>
          </cell>
        </row>
        <row r="2928">
          <cell r="H2928" t="str">
            <v>PUBBLICA ISTRUZIONE</v>
          </cell>
          <cell r="I2928" t="str">
            <v>SPESE PER SERVIZI PER CONTO TERZI</v>
          </cell>
          <cell r="J2928" t="str">
            <v>false</v>
          </cell>
          <cell r="K2928">
            <v>0</v>
          </cell>
          <cell r="L2928">
            <v>2736266.08</v>
          </cell>
          <cell r="M2928">
            <v>392416.11</v>
          </cell>
        </row>
        <row r="2929">
          <cell r="H2929" t="str">
            <v>PUBBLICA ISTRUZIONE</v>
          </cell>
          <cell r="I2929" t="str">
            <v>RESTITUZIONE DI DEPOSITI PER SPESE CONTRATTUALI</v>
          </cell>
          <cell r="J2929" t="str">
            <v>false</v>
          </cell>
          <cell r="K2929">
            <v>0</v>
          </cell>
          <cell r="L2929">
            <v>2736266.08</v>
          </cell>
          <cell r="M2929">
            <v>392416.11</v>
          </cell>
        </row>
        <row r="2930">
          <cell r="H2930" t="str">
            <v>POLIZIA MUNICIPALE</v>
          </cell>
          <cell r="I2930" t="str">
            <v>RESTITUZIONE DEPOSITI CAUZIONALI</v>
          </cell>
          <cell r="J2930" t="str">
            <v>false</v>
          </cell>
          <cell r="K2930">
            <v>0</v>
          </cell>
          <cell r="L2930">
            <v>2712599.4</v>
          </cell>
          <cell r="M2930">
            <v>1758624.3900000004</v>
          </cell>
        </row>
        <row r="2931">
          <cell r="H2931" t="str">
            <v>POLIZIA MUNICIPALE</v>
          </cell>
          <cell r="I2931" t="str">
            <v>SPESE PER SERVIZI PER CONTO TERZI</v>
          </cell>
          <cell r="J2931" t="str">
            <v>false</v>
          </cell>
          <cell r="K2931">
            <v>0</v>
          </cell>
          <cell r="L2931">
            <v>2712599.4</v>
          </cell>
          <cell r="M2931">
            <v>1758624.3900000004</v>
          </cell>
        </row>
        <row r="2932">
          <cell r="H2932" t="str">
            <v>POLIZIA MUNICIPALE</v>
          </cell>
          <cell r="I2932" t="str">
            <v>RESTITUZIONE DI DEPOSITI PER SPESE CONTRATTUALI</v>
          </cell>
          <cell r="J2932" t="str">
            <v>false</v>
          </cell>
          <cell r="K2932">
            <v>0</v>
          </cell>
          <cell r="L2932">
            <v>2712599.4</v>
          </cell>
          <cell r="M2932">
            <v>1758624.3900000004</v>
          </cell>
        </row>
        <row r="2933">
          <cell r="H2933" t="str">
            <v>SERVIZIO SEGRETERIA E NOTIFICHE</v>
          </cell>
          <cell r="I2933" t="str">
            <v>RESTITUZIONE DEPOSITI CAUZIONALI</v>
          </cell>
          <cell r="J2933" t="str">
            <v>false</v>
          </cell>
          <cell r="K2933">
            <v>0</v>
          </cell>
          <cell r="L2933">
            <v>212020.79</v>
          </cell>
          <cell r="M2933">
            <v>146485.35</v>
          </cell>
        </row>
        <row r="2934">
          <cell r="H2934" t="str">
            <v>SERVIZIO SEGRETERIA E NOTIFICHE</v>
          </cell>
          <cell r="I2934" t="str">
            <v>SPESE PER SERVIZI PER CONTO TERZI</v>
          </cell>
          <cell r="J2934" t="str">
            <v>false</v>
          </cell>
          <cell r="K2934">
            <v>0</v>
          </cell>
          <cell r="L2934">
            <v>212020.79</v>
          </cell>
          <cell r="M2934">
            <v>146485.35</v>
          </cell>
        </row>
        <row r="2935">
          <cell r="H2935" t="str">
            <v>SERVIZIO SEGRETERIA E NOTIFICHE</v>
          </cell>
          <cell r="I2935" t="str">
            <v>RESTITUZIONE DI DEPOSITI PER SPESE CONTRATTUALI</v>
          </cell>
          <cell r="J2935" t="str">
            <v>false</v>
          </cell>
          <cell r="K2935">
            <v>0</v>
          </cell>
          <cell r="L2935">
            <v>212020.79</v>
          </cell>
          <cell r="M2935">
            <v>146485.35</v>
          </cell>
        </row>
        <row r="2936">
          <cell r="H2936" t="str">
            <v>PIANO STRATEGICO VALLE D'ITRIA</v>
          </cell>
          <cell r="I2936" t="str">
            <v>SPESE PER SERVIZI PER CONTO TERZI</v>
          </cell>
          <cell r="J2936" t="str">
            <v>false</v>
          </cell>
          <cell r="K2936">
            <v>0</v>
          </cell>
          <cell r="L2936">
            <v>0</v>
          </cell>
          <cell r="M2936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65C0C-E39C-4670-9258-3FDD66682162}">
  <dimension ref="A1:G55"/>
  <sheetViews>
    <sheetView tabSelected="1" workbookViewId="0">
      <selection sqref="A1:XFD1048576"/>
    </sheetView>
  </sheetViews>
  <sheetFormatPr defaultRowHeight="15" x14ac:dyDescent="0.25"/>
  <cols>
    <col min="1" max="1" width="70.85546875" style="26" bestFit="1" customWidth="1"/>
    <col min="2" max="2" width="23.140625" style="26" customWidth="1"/>
    <col min="3" max="3" width="30.7109375" style="26" customWidth="1"/>
    <col min="4" max="4" width="23.140625" style="5" customWidth="1"/>
    <col min="5" max="5" width="32.7109375" style="5" customWidth="1"/>
    <col min="6" max="7" width="30.7109375" style="5" customWidth="1"/>
    <col min="8" max="16384" width="9.140625" style="5"/>
  </cols>
  <sheetData>
    <row r="1" spans="1:7" ht="19.5" customHeight="1" x14ac:dyDescent="0.25">
      <c r="A1" s="1" t="s">
        <v>0</v>
      </c>
      <c r="B1" s="2">
        <v>2020</v>
      </c>
      <c r="C1" s="3"/>
      <c r="D1" s="2">
        <v>2021</v>
      </c>
      <c r="E1" s="3"/>
      <c r="F1" s="4" t="s">
        <v>1</v>
      </c>
      <c r="G1" s="4" t="s">
        <v>2</v>
      </c>
    </row>
    <row r="2" spans="1:7" ht="15.75" customHeight="1" thickBot="1" x14ac:dyDescent="0.3">
      <c r="A2" s="1"/>
      <c r="B2" s="6"/>
      <c r="C2" s="7"/>
      <c r="D2" s="6"/>
      <c r="E2" s="7"/>
      <c r="F2" s="8"/>
      <c r="G2" s="8"/>
    </row>
    <row r="3" spans="1:7" ht="50.1" customHeight="1" thickBot="1" x14ac:dyDescent="0.3">
      <c r="A3" s="9"/>
      <c r="B3" s="10" t="s">
        <v>3</v>
      </c>
      <c r="C3" s="10" t="s">
        <v>4</v>
      </c>
      <c r="D3" s="11" t="s">
        <v>3</v>
      </c>
      <c r="E3" s="12" t="s">
        <v>4</v>
      </c>
      <c r="F3" s="13"/>
      <c r="G3" s="13"/>
    </row>
    <row r="4" spans="1:7" x14ac:dyDescent="0.25">
      <c r="A4" s="14" t="s">
        <v>5</v>
      </c>
      <c r="B4" s="15">
        <v>6113.6900000000005</v>
      </c>
      <c r="C4" s="15">
        <v>0</v>
      </c>
      <c r="D4" s="16">
        <f>VLOOKUP(A4,'[1]Analisi 2021'!H:L,5,FALSE)</f>
        <v>72585.680000000008</v>
      </c>
      <c r="E4" s="15">
        <f>VLOOKUP(A4,'[1]Analisi 2021'!H:M,6,FALSE)</f>
        <v>53147.5</v>
      </c>
      <c r="F4" s="17">
        <f>(D4-B4)/B4</f>
        <v>10.872646470462191</v>
      </c>
      <c r="G4" s="17" t="s">
        <v>6</v>
      </c>
    </row>
    <row r="5" spans="1:7" x14ac:dyDescent="0.25">
      <c r="A5" s="18" t="s">
        <v>7</v>
      </c>
      <c r="B5" s="15">
        <v>504670.71</v>
      </c>
      <c r="C5" s="15">
        <v>119587.94</v>
      </c>
      <c r="D5" s="16">
        <f>VLOOKUP(A5,'[1]Analisi 2021'!H:L,5,FALSE)</f>
        <v>837871.47999999986</v>
      </c>
      <c r="E5" s="15">
        <f>VLOOKUP(A5,'[1]Analisi 2021'!H:M,6,FALSE)</f>
        <v>280236.07999999996</v>
      </c>
      <c r="F5" s="17">
        <f t="shared" ref="F5:G53" si="0">(D5-B5)/B5</f>
        <v>0.66023401675123927</v>
      </c>
      <c r="G5" s="17">
        <f t="shared" si="0"/>
        <v>1.3433473308428923</v>
      </c>
    </row>
    <row r="6" spans="1:7" x14ac:dyDescent="0.25">
      <c r="A6" s="18" t="s">
        <v>8</v>
      </c>
      <c r="B6" s="15">
        <v>167629.92000000004</v>
      </c>
      <c r="C6" s="15">
        <v>149455.04000000001</v>
      </c>
      <c r="D6" s="16">
        <f>VLOOKUP(A6,'[1]Analisi 2021'!H:L,5,FALSE)</f>
        <v>172334.51</v>
      </c>
      <c r="E6" s="15">
        <f>VLOOKUP(A6,'[1]Analisi 2021'!H:M,6,FALSE)</f>
        <v>151141.37</v>
      </c>
      <c r="F6" s="17">
        <f t="shared" si="0"/>
        <v>2.8065335830262082E-2</v>
      </c>
      <c r="G6" s="17">
        <f t="shared" si="0"/>
        <v>1.1283192590895476E-2</v>
      </c>
    </row>
    <row r="7" spans="1:7" x14ac:dyDescent="0.25">
      <c r="A7" s="18" t="s">
        <v>9</v>
      </c>
      <c r="B7" s="15">
        <v>194502.41999999998</v>
      </c>
      <c r="C7" s="15">
        <v>166311.67999999999</v>
      </c>
      <c r="D7" s="16">
        <f>VLOOKUP(A7,'[1]Analisi 2021'!H:L,5,FALSE)</f>
        <v>202305.84</v>
      </c>
      <c r="E7" s="15">
        <f>VLOOKUP(A7,'[1]Analisi 2021'!H:M,6,FALSE)</f>
        <v>170566.65</v>
      </c>
      <c r="F7" s="17">
        <f t="shared" si="0"/>
        <v>4.0119912132712862E-2</v>
      </c>
      <c r="G7" s="17">
        <f t="shared" si="0"/>
        <v>2.5584312538962997E-2</v>
      </c>
    </row>
    <row r="8" spans="1:7" x14ac:dyDescent="0.25">
      <c r="A8" s="18" t="s">
        <v>10</v>
      </c>
      <c r="B8" s="15">
        <v>492361.04</v>
      </c>
      <c r="C8" s="15">
        <v>204640.84</v>
      </c>
      <c r="D8" s="16">
        <f>VLOOKUP(A8,'[1]Analisi 2021'!H:L,5,FALSE)</f>
        <v>602801.29000000015</v>
      </c>
      <c r="E8" s="15">
        <f>VLOOKUP(A8,'[1]Analisi 2021'!H:M,6,FALSE)</f>
        <v>194776.31</v>
      </c>
      <c r="F8" s="17">
        <f t="shared" si="0"/>
        <v>0.22430745129630927</v>
      </c>
      <c r="G8" s="17">
        <f t="shared" si="0"/>
        <v>-4.8204112141056493E-2</v>
      </c>
    </row>
    <row r="9" spans="1:7" x14ac:dyDescent="0.25">
      <c r="A9" s="18" t="s">
        <v>11</v>
      </c>
      <c r="B9" s="15">
        <v>2894653.19</v>
      </c>
      <c r="C9" s="15">
        <v>279522.86</v>
      </c>
      <c r="D9" s="16">
        <f>VLOOKUP(A9,'[1]Analisi 2021'!H:L,5,FALSE)</f>
        <v>2549104.6799999997</v>
      </c>
      <c r="E9" s="15">
        <f>VLOOKUP(A9,'[1]Analisi 2021'!H:M,6,FALSE)</f>
        <v>360314.51</v>
      </c>
      <c r="F9" s="17">
        <f t="shared" si="0"/>
        <v>-0.11937475314616196</v>
      </c>
      <c r="G9" s="17">
        <f t="shared" si="0"/>
        <v>0.28903414196606325</v>
      </c>
    </row>
    <row r="10" spans="1:7" x14ac:dyDescent="0.25">
      <c r="A10" s="18" t="s">
        <v>12</v>
      </c>
      <c r="B10" s="15">
        <v>265888.80999999994</v>
      </c>
      <c r="C10" s="15">
        <v>233056.52</v>
      </c>
      <c r="D10" s="16">
        <f>VLOOKUP(A10,'[1]Analisi 2021'!H:L,5,FALSE)</f>
        <v>281242.03999999998</v>
      </c>
      <c r="E10" s="15">
        <f>VLOOKUP(A10,'[1]Analisi 2021'!H:M,6,FALSE)</f>
        <v>238912.62999999998</v>
      </c>
      <c r="F10" s="17">
        <f t="shared" si="0"/>
        <v>5.7743046802157798E-2</v>
      </c>
      <c r="G10" s="17">
        <f t="shared" si="0"/>
        <v>2.5127424025725546E-2</v>
      </c>
    </row>
    <row r="11" spans="1:7" x14ac:dyDescent="0.25">
      <c r="A11" s="18" t="s">
        <v>13</v>
      </c>
      <c r="B11" s="15">
        <v>460198.39999999997</v>
      </c>
      <c r="C11" s="15">
        <v>73253.39</v>
      </c>
      <c r="D11" s="16">
        <f>VLOOKUP(A11,'[1]Analisi 2021'!H:L,5,FALSE)</f>
        <v>306393.91000000003</v>
      </c>
      <c r="E11" s="15">
        <f>VLOOKUP(A11,'[1]Analisi 2021'!H:M,6,FALSE)</f>
        <v>56803.58</v>
      </c>
      <c r="F11" s="17">
        <f t="shared" si="0"/>
        <v>-0.33421343924707242</v>
      </c>
      <c r="G11" s="17">
        <f t="shared" si="0"/>
        <v>-0.22456039235863348</v>
      </c>
    </row>
    <row r="12" spans="1:7" x14ac:dyDescent="0.25">
      <c r="A12" s="18" t="s">
        <v>14</v>
      </c>
      <c r="B12" s="15">
        <v>9428843.6699999999</v>
      </c>
      <c r="C12" s="15">
        <v>318566.27999999997</v>
      </c>
      <c r="D12" s="16">
        <f>VLOOKUP(A12,'[1]Analisi 2021'!H:L,5,FALSE)</f>
        <v>5444259.0099999988</v>
      </c>
      <c r="E12" s="15">
        <f>VLOOKUP(A12,'[1]Analisi 2021'!H:M,6,FALSE)</f>
        <v>283186.75</v>
      </c>
      <c r="F12" s="17">
        <f t="shared" si="0"/>
        <v>-0.42259526188538465</v>
      </c>
      <c r="G12" s="17">
        <f t="shared" si="0"/>
        <v>-0.11105861549439562</v>
      </c>
    </row>
    <row r="13" spans="1:7" x14ac:dyDescent="0.25">
      <c r="A13" s="18" t="s">
        <v>15</v>
      </c>
      <c r="B13" s="15">
        <v>468489.8</v>
      </c>
      <c r="C13" s="15">
        <v>0</v>
      </c>
      <c r="D13" s="16">
        <f>VLOOKUP(A13,'[1]Analisi 2021'!H:L,5,FALSE)</f>
        <v>470265.09</v>
      </c>
      <c r="E13" s="15">
        <f>VLOOKUP(A13,'[1]Analisi 2021'!H:M,6,FALSE)</f>
        <v>0</v>
      </c>
      <c r="F13" s="17">
        <f t="shared" si="0"/>
        <v>3.7893887977924756E-3</v>
      </c>
      <c r="G13" s="17">
        <v>0</v>
      </c>
    </row>
    <row r="14" spans="1:7" x14ac:dyDescent="0.25">
      <c r="A14" s="18" t="s">
        <v>16</v>
      </c>
      <c r="B14" s="15">
        <v>0</v>
      </c>
      <c r="C14" s="16">
        <v>0</v>
      </c>
      <c r="D14" s="16">
        <v>0</v>
      </c>
      <c r="E14" s="16">
        <v>0</v>
      </c>
      <c r="F14" s="17">
        <v>0</v>
      </c>
      <c r="G14" s="17">
        <v>0</v>
      </c>
    </row>
    <row r="15" spans="1:7" x14ac:dyDescent="0.25">
      <c r="A15" s="18" t="s">
        <v>17</v>
      </c>
      <c r="B15" s="15">
        <v>9234089.6799999997</v>
      </c>
      <c r="C15" s="15">
        <v>62024.540000000008</v>
      </c>
      <c r="D15" s="16">
        <f>VLOOKUP(A15,'[1]Analisi 2021'!H:L,5,FALSE)</f>
        <v>10378577.65</v>
      </c>
      <c r="E15" s="15">
        <f>VLOOKUP(A15,'[1]Analisi 2021'!H:M,6,FALSE)</f>
        <v>335538.2</v>
      </c>
      <c r="F15" s="17">
        <f t="shared" si="0"/>
        <v>0.12394161305134745</v>
      </c>
      <c r="G15" s="17">
        <f t="shared" si="0"/>
        <v>4.4097652316325116</v>
      </c>
    </row>
    <row r="16" spans="1:7" x14ac:dyDescent="0.25">
      <c r="A16" s="18" t="s">
        <v>18</v>
      </c>
      <c r="B16" s="15">
        <v>293096.61</v>
      </c>
      <c r="C16" s="15">
        <v>85582</v>
      </c>
      <c r="D16" s="16">
        <f>VLOOKUP(A16,'[1]Analisi 2021'!H:L,5,FALSE)</f>
        <v>267081.17000000004</v>
      </c>
      <c r="E16" s="15">
        <f>VLOOKUP(A16,'[1]Analisi 2021'!H:M,6,FALSE)</f>
        <v>88208.69</v>
      </c>
      <c r="F16" s="17">
        <f t="shared" si="0"/>
        <v>-8.8760630837729393E-2</v>
      </c>
      <c r="G16" s="17">
        <f t="shared" si="0"/>
        <v>3.0692084784183619E-2</v>
      </c>
    </row>
    <row r="17" spans="1:7" x14ac:dyDescent="0.25">
      <c r="A17" s="18" t="s">
        <v>19</v>
      </c>
      <c r="B17" s="15">
        <v>1351066.8</v>
      </c>
      <c r="C17" s="15">
        <v>0</v>
      </c>
      <c r="D17" s="16">
        <f>VLOOKUP(A17,'[1]Analisi 2021'!H:L,5,FALSE)</f>
        <v>1336557.96</v>
      </c>
      <c r="E17" s="15">
        <f>VLOOKUP(A17,'[1]Analisi 2021'!H:M,6,FALSE)</f>
        <v>0</v>
      </c>
      <c r="F17" s="17">
        <f t="shared" si="0"/>
        <v>-1.0738802848238209E-2</v>
      </c>
      <c r="G17" s="17">
        <v>0</v>
      </c>
    </row>
    <row r="18" spans="1:7" x14ac:dyDescent="0.25">
      <c r="A18" s="19" t="s">
        <v>20</v>
      </c>
      <c r="B18" s="15">
        <v>0</v>
      </c>
      <c r="C18" s="16">
        <v>0</v>
      </c>
      <c r="D18" s="16">
        <v>0</v>
      </c>
      <c r="E18" s="16">
        <v>0</v>
      </c>
      <c r="F18" s="17">
        <v>0</v>
      </c>
      <c r="G18" s="17">
        <v>0</v>
      </c>
    </row>
    <row r="19" spans="1:7" x14ac:dyDescent="0.25">
      <c r="A19" s="18" t="s">
        <v>21</v>
      </c>
      <c r="B19" s="15">
        <v>1754787.94</v>
      </c>
      <c r="C19" s="15">
        <v>248932.49000000002</v>
      </c>
      <c r="D19" s="16">
        <f>VLOOKUP(A19,'[1]Analisi 2021'!H:L,5,FALSE)</f>
        <v>1801240.1199999999</v>
      </c>
      <c r="E19" s="15">
        <f>VLOOKUP(A19,'[1]Analisi 2021'!H:M,6,FALSE)</f>
        <v>274278.07</v>
      </c>
      <c r="F19" s="17">
        <f t="shared" si="0"/>
        <v>2.6471677255771393E-2</v>
      </c>
      <c r="G19" s="17">
        <f t="shared" si="0"/>
        <v>0.10181708301716656</v>
      </c>
    </row>
    <row r="20" spans="1:7" x14ac:dyDescent="0.25">
      <c r="A20" s="18" t="s">
        <v>22</v>
      </c>
      <c r="B20" s="15">
        <v>146826.49</v>
      </c>
      <c r="C20" s="15">
        <v>50192.2</v>
      </c>
      <c r="D20" s="16">
        <f>VLOOKUP(A20,'[1]Analisi 2021'!H:L,5,FALSE)</f>
        <v>175843.77000000002</v>
      </c>
      <c r="E20" s="15">
        <f>VLOOKUP(A20,'[1]Analisi 2021'!H:M,6,FALSE)</f>
        <v>54976.02</v>
      </c>
      <c r="F20" s="17">
        <f t="shared" si="0"/>
        <v>0.19762973289084299</v>
      </c>
      <c r="G20" s="17">
        <f t="shared" si="0"/>
        <v>9.5310028251401613E-2</v>
      </c>
    </row>
    <row r="21" spans="1:7" x14ac:dyDescent="0.25">
      <c r="A21" s="18" t="s">
        <v>23</v>
      </c>
      <c r="B21" s="15">
        <v>789255.81</v>
      </c>
      <c r="C21" s="15">
        <v>81567.679999999993</v>
      </c>
      <c r="D21" s="16">
        <f>VLOOKUP(A21,'[1]Analisi 2021'!H:L,5,FALSE)</f>
        <v>1186774.92</v>
      </c>
      <c r="E21" s="15">
        <f>VLOOKUP(A21,'[1]Analisi 2021'!H:M,6,FALSE)</f>
        <v>141886.47</v>
      </c>
      <c r="F21" s="17">
        <f t="shared" si="0"/>
        <v>0.5036632039490464</v>
      </c>
      <c r="G21" s="17">
        <f t="shared" si="0"/>
        <v>0.73949375536977402</v>
      </c>
    </row>
    <row r="22" spans="1:7" x14ac:dyDescent="0.25">
      <c r="A22" s="18" t="s">
        <v>24</v>
      </c>
      <c r="B22" s="15">
        <v>128713.46</v>
      </c>
      <c r="C22" s="15">
        <v>85110.170000000013</v>
      </c>
      <c r="D22" s="16">
        <f>VLOOKUP(A22,'[1]Analisi 2021'!H:L,5,FALSE)</f>
        <v>98206.77</v>
      </c>
      <c r="E22" s="15">
        <f>VLOOKUP(A22,'[1]Analisi 2021'!H:M,6,FALSE)</f>
        <v>84963.02</v>
      </c>
      <c r="F22" s="17">
        <f t="shared" si="0"/>
        <v>-0.2370124305569907</v>
      </c>
      <c r="G22" s="17">
        <f t="shared" si="0"/>
        <v>-1.7289355666897236E-3</v>
      </c>
    </row>
    <row r="23" spans="1:7" x14ac:dyDescent="0.25">
      <c r="A23" s="18" t="s">
        <v>25</v>
      </c>
      <c r="B23" s="15">
        <v>441054.84999999992</v>
      </c>
      <c r="C23" s="15">
        <v>86328.56</v>
      </c>
      <c r="D23" s="16">
        <f>VLOOKUP(A23,'[1]Analisi 2021'!H:L,5,FALSE)</f>
        <v>430332.66000000003</v>
      </c>
      <c r="E23" s="15">
        <f>VLOOKUP(A23,'[1]Analisi 2021'!H:M,6,FALSE)</f>
        <v>69184.83</v>
      </c>
      <c r="F23" s="17">
        <f t="shared" si="0"/>
        <v>-2.4310332377027229E-2</v>
      </c>
      <c r="G23" s="17">
        <f t="shared" si="0"/>
        <v>-0.19858700295707465</v>
      </c>
    </row>
    <row r="24" spans="1:7" x14ac:dyDescent="0.25">
      <c r="A24" s="18" t="s">
        <v>26</v>
      </c>
      <c r="B24" s="15">
        <v>4892896.5600000005</v>
      </c>
      <c r="C24" s="15">
        <v>2494759.5500000012</v>
      </c>
      <c r="D24" s="16">
        <f>VLOOKUP(A24,'[1]Analisi 2021'!H:L,5,FALSE)</f>
        <v>4585253.1099999985</v>
      </c>
      <c r="E24" s="15">
        <f>VLOOKUP(A24,'[1]Analisi 2021'!H:M,6,FALSE)</f>
        <v>2115445.1599999997</v>
      </c>
      <c r="F24" s="17">
        <f t="shared" si="0"/>
        <v>-6.2875527047725283E-2</v>
      </c>
      <c r="G24" s="17">
        <f t="shared" si="0"/>
        <v>-0.15204446857413628</v>
      </c>
    </row>
    <row r="25" spans="1:7" x14ac:dyDescent="0.25">
      <c r="A25" s="19" t="s">
        <v>27</v>
      </c>
      <c r="B25" s="15">
        <v>0</v>
      </c>
      <c r="C25" s="15">
        <v>0</v>
      </c>
      <c r="D25" s="16">
        <f>VLOOKUP(A25,'[1]Analisi 2021'!H:L,5,FALSE)</f>
        <v>0</v>
      </c>
      <c r="E25" s="15">
        <f>VLOOKUP(A25,'[1]Analisi 2021'!H:M,6,FALSE)</f>
        <v>0</v>
      </c>
      <c r="F25" s="17">
        <v>0</v>
      </c>
      <c r="G25" s="17">
        <v>0</v>
      </c>
    </row>
    <row r="26" spans="1:7" x14ac:dyDescent="0.25">
      <c r="A26" s="18" t="s">
        <v>28</v>
      </c>
      <c r="B26" s="15">
        <v>787446.37</v>
      </c>
      <c r="C26" s="15">
        <v>57994.17</v>
      </c>
      <c r="D26" s="16">
        <f>VLOOKUP(A26,'[1]Analisi 2021'!H:L,5,FALSE)</f>
        <v>328408.12</v>
      </c>
      <c r="E26" s="15">
        <f>VLOOKUP(A26,'[1]Analisi 2021'!H:M,6,FALSE)</f>
        <v>86492.35</v>
      </c>
      <c r="F26" s="17">
        <f t="shared" si="0"/>
        <v>-0.58294541379370379</v>
      </c>
      <c r="G26" s="17">
        <f t="shared" si="0"/>
        <v>0.49139732493800686</v>
      </c>
    </row>
    <row r="27" spans="1:7" x14ac:dyDescent="0.25">
      <c r="A27" s="18" t="s">
        <v>29</v>
      </c>
      <c r="B27" s="15">
        <v>552968.32999999996</v>
      </c>
      <c r="C27" s="15">
        <v>59635.18</v>
      </c>
      <c r="D27" s="16">
        <f>VLOOKUP(A27,'[1]Analisi 2021'!H:L,5,FALSE)</f>
        <v>1376822.4300000002</v>
      </c>
      <c r="E27" s="15">
        <f>VLOOKUP(A27,'[1]Analisi 2021'!H:M,6,FALSE)</f>
        <v>64488.07</v>
      </c>
      <c r="F27" s="17">
        <f t="shared" si="0"/>
        <v>1.4898757402616534</v>
      </c>
      <c r="G27" s="17">
        <f t="shared" si="0"/>
        <v>8.1376294999025739E-2</v>
      </c>
    </row>
    <row r="28" spans="1:7" x14ac:dyDescent="0.25">
      <c r="A28" s="18" t="s">
        <v>30</v>
      </c>
      <c r="B28" s="15">
        <v>1866194.5200000003</v>
      </c>
      <c r="C28" s="15">
        <v>1384569.04</v>
      </c>
      <c r="D28" s="16">
        <f>VLOOKUP(A28,'[1]Analisi 2021'!H:L,5,FALSE)</f>
        <v>2712599.4</v>
      </c>
      <c r="E28" s="15">
        <f>VLOOKUP(A28,'[1]Analisi 2021'!H:M,6,FALSE)</f>
        <v>1758624.3900000004</v>
      </c>
      <c r="F28" s="17">
        <f t="shared" si="0"/>
        <v>0.45354590367139197</v>
      </c>
      <c r="G28" s="17">
        <f t="shared" si="0"/>
        <v>0.27016012867079586</v>
      </c>
    </row>
    <row r="29" spans="1:7" x14ac:dyDescent="0.25">
      <c r="A29" s="18" t="s">
        <v>31</v>
      </c>
      <c r="B29" s="15">
        <v>419864.38999999996</v>
      </c>
      <c r="C29" s="15">
        <v>262542.40000000002</v>
      </c>
      <c r="D29" s="16">
        <f>VLOOKUP(A29,'[1]Analisi 2021'!H:L,5,FALSE)</f>
        <v>1163359.8599999999</v>
      </c>
      <c r="E29" s="15">
        <f>VLOOKUP(A29,'[1]Analisi 2021'!H:M,6,FALSE)</f>
        <v>182592.27</v>
      </c>
      <c r="F29" s="17">
        <f t="shared" si="0"/>
        <v>1.7707990668129776</v>
      </c>
      <c r="G29" s="17">
        <f t="shared" si="0"/>
        <v>-0.30452273613709641</v>
      </c>
    </row>
    <row r="30" spans="1:7" x14ac:dyDescent="0.25">
      <c r="A30" s="18" t="s">
        <v>32</v>
      </c>
      <c r="B30" s="15">
        <v>41643.42</v>
      </c>
      <c r="C30" s="15">
        <v>0</v>
      </c>
      <c r="D30" s="16">
        <f>VLOOKUP(A30,'[1]Analisi 2021'!H:L,5,FALSE)</f>
        <v>62744.84</v>
      </c>
      <c r="E30" s="15">
        <f>VLOOKUP(A30,'[1]Analisi 2021'!H:M,6,FALSE)</f>
        <v>0</v>
      </c>
      <c r="F30" s="17">
        <f t="shared" si="0"/>
        <v>0.506716787430043</v>
      </c>
      <c r="G30" s="17">
        <v>0</v>
      </c>
    </row>
    <row r="31" spans="1:7" x14ac:dyDescent="0.25">
      <c r="A31" s="18" t="s">
        <v>33</v>
      </c>
      <c r="B31" s="15">
        <v>862784.97000000009</v>
      </c>
      <c r="C31" s="15">
        <v>28500.22</v>
      </c>
      <c r="D31" s="16">
        <f>VLOOKUP(A31,'[1]Analisi 2021'!H:L,5,FALSE)</f>
        <v>1235605.82</v>
      </c>
      <c r="E31" s="15">
        <f>VLOOKUP(A31,'[1]Analisi 2021'!H:M,6,FALSE)</f>
        <v>28500.21</v>
      </c>
      <c r="F31" s="17">
        <f t="shared" si="0"/>
        <v>0.43211328774074487</v>
      </c>
      <c r="G31" s="17">
        <f t="shared" si="0"/>
        <v>-3.5087448454914621E-7</v>
      </c>
    </row>
    <row r="32" spans="1:7" x14ac:dyDescent="0.25">
      <c r="A32" s="18" t="s">
        <v>34</v>
      </c>
      <c r="B32" s="15">
        <v>2521855.5499999993</v>
      </c>
      <c r="C32" s="15">
        <v>316887.26</v>
      </c>
      <c r="D32" s="16">
        <f>VLOOKUP(A32,'[1]Analisi 2021'!H:L,5,FALSE)</f>
        <v>2736266.08</v>
      </c>
      <c r="E32" s="15">
        <f>VLOOKUP(A32,'[1]Analisi 2021'!H:M,6,FALSE)</f>
        <v>392416.11</v>
      </c>
      <c r="F32" s="17">
        <f t="shared" si="0"/>
        <v>8.5020940235851647E-2</v>
      </c>
      <c r="G32" s="17">
        <f t="shared" si="0"/>
        <v>0.23834612347621667</v>
      </c>
    </row>
    <row r="33" spans="1:7" x14ac:dyDescent="0.25">
      <c r="A33" s="18" t="s">
        <v>35</v>
      </c>
      <c r="B33" s="15">
        <v>54125.05</v>
      </c>
      <c r="C33" s="15">
        <v>0</v>
      </c>
      <c r="D33" s="16">
        <f>VLOOKUP(A33,'[1]Analisi 2021'!H:L,5,FALSE)</f>
        <v>118116.72999999998</v>
      </c>
      <c r="E33" s="15">
        <f>VLOOKUP(A33,'[1]Analisi 2021'!H:M,6,FALSE)</f>
        <v>0</v>
      </c>
      <c r="F33" s="17">
        <f t="shared" si="0"/>
        <v>1.182293226518959</v>
      </c>
      <c r="G33" s="17">
        <v>0</v>
      </c>
    </row>
    <row r="34" spans="1:7" x14ac:dyDescent="0.25">
      <c r="A34" s="18" t="s">
        <v>36</v>
      </c>
      <c r="B34" s="15">
        <v>845399.22999999975</v>
      </c>
      <c r="C34" s="15">
        <v>375336.61999999994</v>
      </c>
      <c r="D34" s="16">
        <f>VLOOKUP(A34,'[1]Analisi 2021'!H:L,5,FALSE)</f>
        <v>710459.78999999992</v>
      </c>
      <c r="E34" s="15">
        <f>VLOOKUP(A34,'[1]Analisi 2021'!H:M,6,FALSE)</f>
        <v>311425.17</v>
      </c>
      <c r="F34" s="17">
        <f t="shared" si="0"/>
        <v>-0.15961623243967216</v>
      </c>
      <c r="G34" s="17">
        <f t="shared" si="0"/>
        <v>-0.17027768300359278</v>
      </c>
    </row>
    <row r="35" spans="1:7" x14ac:dyDescent="0.25">
      <c r="A35" s="18" t="s">
        <v>37</v>
      </c>
      <c r="B35" s="15">
        <v>713583.81999999983</v>
      </c>
      <c r="C35" s="15">
        <v>0</v>
      </c>
      <c r="D35" s="16">
        <f>VLOOKUP(A35,'[1]Analisi 2021'!H:L,5,FALSE)</f>
        <v>597549.28</v>
      </c>
      <c r="E35" s="15">
        <f>VLOOKUP(A35,'[1]Analisi 2021'!H:M,6,FALSE)</f>
        <v>0</v>
      </c>
      <c r="F35" s="17">
        <f t="shared" si="0"/>
        <v>-0.16260814321714839</v>
      </c>
      <c r="G35" s="17">
        <v>0</v>
      </c>
    </row>
    <row r="36" spans="1:7" x14ac:dyDescent="0.25">
      <c r="A36" s="18" t="s">
        <v>38</v>
      </c>
      <c r="B36" s="15">
        <v>431289.54000000004</v>
      </c>
      <c r="C36" s="15">
        <v>49181.18</v>
      </c>
      <c r="D36" s="16">
        <f>VLOOKUP(A36,'[1]Analisi 2021'!H:L,5,FALSE)</f>
        <v>573377.6100000001</v>
      </c>
      <c r="E36" s="15">
        <f>VLOOKUP(A36,'[1]Analisi 2021'!H:M,6,FALSE)</f>
        <v>71395.399999999994</v>
      </c>
      <c r="F36" s="17">
        <f t="shared" si="0"/>
        <v>0.32944937639804583</v>
      </c>
      <c r="G36" s="17">
        <f t="shared" si="0"/>
        <v>0.45168131386843491</v>
      </c>
    </row>
    <row r="37" spans="1:7" x14ac:dyDescent="0.25">
      <c r="A37" s="18" t="s">
        <v>39</v>
      </c>
      <c r="B37" s="15">
        <v>185011.16</v>
      </c>
      <c r="C37" s="15">
        <v>42142.25</v>
      </c>
      <c r="D37" s="16">
        <f>VLOOKUP(A37,'[1]Analisi 2021'!H:L,5,FALSE)</f>
        <v>193852.04</v>
      </c>
      <c r="E37" s="15">
        <f>VLOOKUP(A37,'[1]Analisi 2021'!H:M,6,FALSE)</f>
        <v>28737.79</v>
      </c>
      <c r="F37" s="17">
        <f t="shared" si="0"/>
        <v>4.7785657903015172E-2</v>
      </c>
      <c r="G37" s="17">
        <f t="shared" si="0"/>
        <v>-0.31807651466165188</v>
      </c>
    </row>
    <row r="38" spans="1:7" x14ac:dyDescent="0.25">
      <c r="A38" s="18" t="s">
        <v>40</v>
      </c>
      <c r="B38" s="15">
        <v>105451.47</v>
      </c>
      <c r="C38" s="15">
        <v>87576.85</v>
      </c>
      <c r="D38" s="16">
        <f>VLOOKUP(A38,'[1]Analisi 2021'!H:L,5,FALSE)</f>
        <v>110361.95999999999</v>
      </c>
      <c r="E38" s="15">
        <f>VLOOKUP(A38,'[1]Analisi 2021'!H:M,6,FALSE)</f>
        <v>87928.56</v>
      </c>
      <c r="F38" s="17">
        <f t="shared" si="0"/>
        <v>4.6566349430690636E-2</v>
      </c>
      <c r="G38" s="17">
        <f t="shared" si="0"/>
        <v>4.0160156479708033E-3</v>
      </c>
    </row>
    <row r="39" spans="1:7" x14ac:dyDescent="0.25">
      <c r="A39" s="18" t="s">
        <v>41</v>
      </c>
      <c r="B39" s="15">
        <v>271366.66000000003</v>
      </c>
      <c r="C39" s="15">
        <v>205785.71</v>
      </c>
      <c r="D39" s="16">
        <f>VLOOKUP(A39,'[1]Analisi 2021'!H:L,5,FALSE)</f>
        <v>212020.79</v>
      </c>
      <c r="E39" s="15">
        <f>VLOOKUP(A39,'[1]Analisi 2021'!H:M,6,FALSE)</f>
        <v>146485.35</v>
      </c>
      <c r="F39" s="17">
        <f t="shared" si="0"/>
        <v>-0.21869256156964903</v>
      </c>
      <c r="G39" s="17">
        <f t="shared" si="0"/>
        <v>-0.28816558739671472</v>
      </c>
    </row>
    <row r="40" spans="1:7" x14ac:dyDescent="0.25">
      <c r="A40" s="18" t="s">
        <v>42</v>
      </c>
      <c r="B40" s="15">
        <v>641771.62000000011</v>
      </c>
      <c r="C40" s="15">
        <v>83739.17</v>
      </c>
      <c r="D40" s="16">
        <f>VLOOKUP(A40,'[1]Analisi 2021'!H:L,5,FALSE)</f>
        <v>1007148.1000000001</v>
      </c>
      <c r="E40" s="15">
        <f>VLOOKUP(A40,'[1]Analisi 2021'!H:M,6,FALSE)</f>
        <v>60848.39</v>
      </c>
      <c r="F40" s="17">
        <f t="shared" si="0"/>
        <v>0.56932477007942472</v>
      </c>
      <c r="G40" s="17">
        <f t="shared" si="0"/>
        <v>-0.273358095142333</v>
      </c>
    </row>
    <row r="41" spans="1:7" x14ac:dyDescent="0.25">
      <c r="A41" s="18" t="s">
        <v>43</v>
      </c>
      <c r="B41" s="15">
        <v>10863.07</v>
      </c>
      <c r="C41" s="15">
        <v>2736.2799999999997</v>
      </c>
      <c r="D41" s="16">
        <f>VLOOKUP(A41,'[1]Analisi 2021'!H:L,5,FALSE)</f>
        <v>105007.15999999997</v>
      </c>
      <c r="E41" s="15">
        <f>VLOOKUP(A41,'[1]Analisi 2021'!H:M,6,FALSE)</f>
        <v>90751.37</v>
      </c>
      <c r="F41" s="17">
        <f t="shared" si="0"/>
        <v>8.6664349948955461</v>
      </c>
      <c r="G41" s="17">
        <f t="shared" si="0"/>
        <v>32.165966202289241</v>
      </c>
    </row>
    <row r="42" spans="1:7" x14ac:dyDescent="0.25">
      <c r="A42" s="18" t="s">
        <v>44</v>
      </c>
      <c r="B42" s="15">
        <v>266363.8899999999</v>
      </c>
      <c r="C42" s="15">
        <v>235171.69</v>
      </c>
      <c r="D42" s="16">
        <f>VLOOKUP(A42,'[1]Analisi 2021'!H:L,5,FALSE)</f>
        <v>308802.82999999996</v>
      </c>
      <c r="E42" s="15">
        <f>VLOOKUP(A42,'[1]Analisi 2021'!H:M,6,FALSE)</f>
        <v>233537.59999999998</v>
      </c>
      <c r="F42" s="17">
        <f t="shared" si="0"/>
        <v>0.15932692678425772</v>
      </c>
      <c r="G42" s="17">
        <f t="shared" si="0"/>
        <v>-6.9484979250692362E-3</v>
      </c>
    </row>
    <row r="43" spans="1:7" x14ac:dyDescent="0.25">
      <c r="A43" s="18" t="s">
        <v>45</v>
      </c>
      <c r="B43" s="15">
        <v>626422.13</v>
      </c>
      <c r="C43" s="15">
        <v>0</v>
      </c>
      <c r="D43" s="16">
        <v>662505.04</v>
      </c>
      <c r="E43" s="15">
        <f>VLOOKUP(A43,'[1]Analisi 2021'!H:M,6,FALSE)</f>
        <v>2975.88</v>
      </c>
      <c r="F43" s="17">
        <f t="shared" si="0"/>
        <v>5.7601588883841051E-2</v>
      </c>
      <c r="G43" s="17" t="s">
        <v>6</v>
      </c>
    </row>
    <row r="44" spans="1:7" x14ac:dyDescent="0.25">
      <c r="A44" s="18" t="s">
        <v>46</v>
      </c>
      <c r="B44" s="15">
        <v>308647.78000000003</v>
      </c>
      <c r="C44" s="15">
        <v>87640.88</v>
      </c>
      <c r="D44" s="16">
        <f>VLOOKUP(A44,'[1]Analisi 2021'!H:L,5,FALSE)</f>
        <v>681497.95000000019</v>
      </c>
      <c r="E44" s="15">
        <f>VLOOKUP(A44,'[1]Analisi 2021'!H:M,6,FALSE)</f>
        <v>117414.85</v>
      </c>
      <c r="F44" s="17">
        <f t="shared" si="0"/>
        <v>1.2080118314798833</v>
      </c>
      <c r="G44" s="17">
        <f t="shared" si="0"/>
        <v>0.33972696303368932</v>
      </c>
    </row>
    <row r="45" spans="1:7" x14ac:dyDescent="0.25">
      <c r="A45" s="18" t="s">
        <v>47</v>
      </c>
      <c r="B45" s="15">
        <v>4076.45</v>
      </c>
      <c r="C45" s="15">
        <v>0</v>
      </c>
      <c r="D45" s="16">
        <f>VLOOKUP(A45,'[1]Analisi 2021'!H:L,5,FALSE)</f>
        <v>4237.16</v>
      </c>
      <c r="E45" s="15">
        <f>VLOOKUP(A45,'[1]Analisi 2021'!H:M,6,FALSE)</f>
        <v>0</v>
      </c>
      <c r="F45" s="17">
        <f t="shared" si="0"/>
        <v>3.9424008634964258E-2</v>
      </c>
      <c r="G45" s="17">
        <v>0</v>
      </c>
    </row>
    <row r="46" spans="1:7" x14ac:dyDescent="0.25">
      <c r="A46" s="18" t="s">
        <v>48</v>
      </c>
      <c r="B46" s="15">
        <v>1052554.5999999999</v>
      </c>
      <c r="C46" s="15">
        <v>581169.86</v>
      </c>
      <c r="D46" s="16">
        <f>VLOOKUP(A46,'[1]Analisi 2021'!H:L,5,FALSE)</f>
        <v>739954.08000000007</v>
      </c>
      <c r="E46" s="15">
        <f>VLOOKUP(A46,'[1]Analisi 2021'!H:M,6,FALSE)</f>
        <v>298590.26000000007</v>
      </c>
      <c r="F46" s="17">
        <f t="shared" si="0"/>
        <v>-0.29699221304053947</v>
      </c>
      <c r="G46" s="17">
        <f t="shared" si="0"/>
        <v>-0.4862254900830541</v>
      </c>
    </row>
    <row r="47" spans="1:7" x14ac:dyDescent="0.25">
      <c r="A47" s="18" t="s">
        <v>49</v>
      </c>
      <c r="B47" s="15">
        <v>388567.81</v>
      </c>
      <c r="C47" s="15">
        <v>59345.48</v>
      </c>
      <c r="D47" s="16">
        <f>VLOOKUP(A47,'[1]Analisi 2021'!H:L,5,FALSE)</f>
        <v>729546.82000000007</v>
      </c>
      <c r="E47" s="15">
        <f>VLOOKUP(A47,'[1]Analisi 2021'!H:M,6,FALSE)</f>
        <v>72722.070000000007</v>
      </c>
      <c r="F47" s="17">
        <f t="shared" si="0"/>
        <v>0.87752768300595996</v>
      </c>
      <c r="G47" s="17">
        <f t="shared" si="0"/>
        <v>0.22540200197218058</v>
      </c>
    </row>
    <row r="48" spans="1:7" x14ac:dyDescent="0.25">
      <c r="A48" s="18" t="s">
        <v>50</v>
      </c>
      <c r="B48" s="15">
        <v>1344158.36</v>
      </c>
      <c r="C48" s="15">
        <v>30910.13</v>
      </c>
      <c r="D48" s="16">
        <f>VLOOKUP(A48,'[1]Analisi 2021'!H:L,5,FALSE)</f>
        <v>2189587.17</v>
      </c>
      <c r="E48" s="15">
        <f>VLOOKUP(A48,'[1]Analisi 2021'!H:M,6,FALSE)</f>
        <v>30946.42</v>
      </c>
      <c r="F48" s="17">
        <f t="shared" si="0"/>
        <v>0.62896518383444033</v>
      </c>
      <c r="G48" s="17">
        <f t="shared" si="0"/>
        <v>1.1740487665369648E-3</v>
      </c>
    </row>
    <row r="49" spans="1:7" x14ac:dyDescent="0.25">
      <c r="A49" s="18" t="s">
        <v>51</v>
      </c>
      <c r="B49" s="15">
        <v>30435.14</v>
      </c>
      <c r="C49" s="15">
        <v>28520.79</v>
      </c>
      <c r="D49" s="16">
        <f>VLOOKUP(A49,'[1]Analisi 2021'!H:L,5,FALSE)</f>
        <v>30435.620000000003</v>
      </c>
      <c r="E49" s="15">
        <f>VLOOKUP(A49,'[1]Analisi 2021'!H:M,6,FALSE)</f>
        <v>28521.22</v>
      </c>
      <c r="F49" s="17">
        <f t="shared" si="0"/>
        <v>1.5771243372075878E-5</v>
      </c>
      <c r="G49" s="17">
        <f t="shared" si="0"/>
        <v>1.5076721226876642E-5</v>
      </c>
    </row>
    <row r="50" spans="1:7" x14ac:dyDescent="0.25">
      <c r="A50" s="18" t="s">
        <v>52</v>
      </c>
      <c r="B50" s="15">
        <v>0</v>
      </c>
      <c r="C50" s="15">
        <v>0</v>
      </c>
      <c r="D50" s="16">
        <f>VLOOKUP(A50,'[1]Analisi 2021'!H:L,5,FALSE)</f>
        <v>63273.729999999996</v>
      </c>
      <c r="E50" s="15">
        <f>VLOOKUP(A50,'[1]Analisi 2021'!H:M,6,FALSE)</f>
        <v>59289.229999999996</v>
      </c>
      <c r="F50" s="17" t="s">
        <v>6</v>
      </c>
      <c r="G50" s="17" t="s">
        <v>6</v>
      </c>
    </row>
    <row r="51" spans="1:7" x14ac:dyDescent="0.25">
      <c r="A51" s="18" t="s">
        <v>53</v>
      </c>
      <c r="B51" s="15">
        <v>0</v>
      </c>
      <c r="C51" s="15">
        <v>0</v>
      </c>
      <c r="D51" s="16">
        <f>VLOOKUP(A51,'[1]Analisi 2021'!H:L,5,FALSE)</f>
        <v>155202.44999999998</v>
      </c>
      <c r="E51" s="15">
        <f>VLOOKUP(A51,'[1]Analisi 2021'!H:M,6,FALSE)</f>
        <v>145387.87</v>
      </c>
      <c r="F51" s="17" t="s">
        <v>6</v>
      </c>
      <c r="G51" s="17" t="s">
        <v>6</v>
      </c>
    </row>
    <row r="52" spans="1:7" x14ac:dyDescent="0.25">
      <c r="A52" s="18" t="s">
        <v>54</v>
      </c>
      <c r="B52" s="15">
        <v>16953.91</v>
      </c>
      <c r="C52" s="15">
        <v>0</v>
      </c>
      <c r="D52" s="16">
        <f>VLOOKUP(A52,'[1]Analisi 2021'!H:L,5,FALSE)</f>
        <v>12822.11</v>
      </c>
      <c r="E52" s="15">
        <f>VLOOKUP(A52,'[1]Analisi 2021'!H:M,6,FALSE)</f>
        <v>0</v>
      </c>
      <c r="F52" s="17">
        <f t="shared" si="0"/>
        <v>-0.24370779365939771</v>
      </c>
      <c r="G52" s="17">
        <v>0</v>
      </c>
    </row>
    <row r="53" spans="1:7" x14ac:dyDescent="0.25">
      <c r="A53" s="18" t="s">
        <v>55</v>
      </c>
      <c r="B53" s="15">
        <v>33022.39</v>
      </c>
      <c r="C53" s="15">
        <v>30945.45</v>
      </c>
      <c r="D53" s="16">
        <f>VLOOKUP(A53,'[1]Analisi 2021'!H:L,5,FALSE)</f>
        <v>33207.159999999996</v>
      </c>
      <c r="E53" s="15">
        <f>VLOOKUP(A53,'[1]Analisi 2021'!H:M,6,FALSE)</f>
        <v>31122.67</v>
      </c>
      <c r="F53" s="17">
        <f t="shared" si="0"/>
        <v>5.595294586491069E-3</v>
      </c>
      <c r="G53" s="17">
        <f t="shared" si="0"/>
        <v>5.7268516050016241E-3</v>
      </c>
    </row>
    <row r="54" spans="1:7" ht="15.75" thickBot="1" x14ac:dyDescent="0.3">
      <c r="A54" s="18" t="s">
        <v>56</v>
      </c>
      <c r="B54" s="20">
        <v>0</v>
      </c>
      <c r="C54" s="20">
        <v>0</v>
      </c>
      <c r="D54" s="16">
        <f>VLOOKUP(A54,'[1]Analisi 2021'!H:L,5,FALSE)</f>
        <v>0</v>
      </c>
      <c r="E54" s="15">
        <f>VLOOKUP(A54,'[1]Analisi 2021'!H:M,6,FALSE)</f>
        <v>0</v>
      </c>
      <c r="F54" s="17">
        <v>0</v>
      </c>
      <c r="G54" s="17">
        <v>0</v>
      </c>
    </row>
    <row r="55" spans="1:7" s="25" customFormat="1" ht="25.7" customHeight="1" thickBot="1" x14ac:dyDescent="0.3">
      <c r="A55" s="21" t="s">
        <v>57</v>
      </c>
      <c r="B55" s="22">
        <f>SUM(B4:B54)</f>
        <v>48297961.479999989</v>
      </c>
      <c r="C55" s="22">
        <f t="shared" ref="C55:E55" si="1">SUM(C4:C54)</f>
        <v>8749222.3499999996</v>
      </c>
      <c r="D55" s="23">
        <f t="shared" si="1"/>
        <v>50053803.789999992</v>
      </c>
      <c r="E55" s="22">
        <f t="shared" si="1"/>
        <v>9284759.3399999999</v>
      </c>
      <c r="F55" s="24">
        <f>(D55-B55)/B55</f>
        <v>3.6354377207557513E-2</v>
      </c>
      <c r="G55" s="24">
        <f>(E55-C55)/C55</f>
        <v>6.1209667394039914E-2</v>
      </c>
    </row>
  </sheetData>
  <mergeCells count="5">
    <mergeCell ref="A1:A3"/>
    <mergeCell ref="B1:C2"/>
    <mergeCell ref="D1:E2"/>
    <mergeCell ref="F1:F3"/>
    <mergeCell ref="G1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Costi contabilizzati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Antonella Manosperta</dc:creator>
  <cp:lastModifiedBy>Antonella Manosperta</cp:lastModifiedBy>
  <dcterms:created xsi:type="dcterms:W3CDTF">2022-06-09T16:07:32Z</dcterms:created>
  <dcterms:modified xsi:type="dcterms:W3CDTF">2022-06-09T16:09:20Z</dcterms:modified>
</cp:coreProperties>
</file>